
<file path=[Content_Types].xml><?xml version="1.0" encoding="utf-8"?>
<Types xmlns="http://schemas.openxmlformats.org/package/2006/content-types">
  <Override PartName="/xl/worksheets/sheet35.xml" ContentType="application/vnd.openxmlformats-officedocument.spreadsheetml.worksheet+xml"/>
  <Override PartName="/xl/worksheets/sheet82.xml" ContentType="application/vnd.openxmlformats-officedocument.spreadsheetml.worksheet+xml"/>
  <Override PartName="/xl/worksheets/sheet235.xml" ContentType="application/vnd.openxmlformats-officedocument.spreadsheetml.worksheet+xml"/>
  <Override PartName="/xl/drawings/drawing231.xml" ContentType="application/vnd.openxmlformats-officedocument.drawing+xml"/>
  <Override PartName="/xl/worksheets/sheet13.xml" ContentType="application/vnd.openxmlformats-officedocument.spreadsheetml.worksheet+xml"/>
  <Override PartName="/xl/worksheets/sheet60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60.xml" ContentType="application/vnd.openxmlformats-officedocument.spreadsheetml.worksheet+xml"/>
  <Override PartName="/xl/styles.xml" ContentType="application/vnd.openxmlformats-officedocument.spreadsheetml.styles+xml"/>
  <Override PartName="/xl/drawings/drawing39.xml" ContentType="application/vnd.openxmlformats-officedocument.drawing+xml"/>
  <Override PartName="/xl/drawings/drawing86.xml" ContentType="application/vnd.openxmlformats-officedocument.drawing+xml"/>
  <Override PartName="/xl/drawings/drawing168.xml" ContentType="application/vnd.openxmlformats-officedocument.drawing+xml"/>
  <Override PartName="/xl/worksheets/sheet197.xml" ContentType="application/vnd.openxmlformats-officedocument.spreadsheetml.worksheet+xml"/>
  <Override PartName="/xl/drawings/drawing17.xml" ContentType="application/vnd.openxmlformats-officedocument.drawing+xml"/>
  <Override PartName="/xl/drawings/drawing64.xml" ContentType="application/vnd.openxmlformats-officedocument.drawing+xml"/>
  <Override PartName="/xl/drawings/drawing146.xml" ContentType="application/vnd.openxmlformats-officedocument.drawing+xml"/>
  <Override PartName="/xl/drawings/drawing193.xml" ContentType="application/vnd.openxmlformats-officedocument.drawing+xml"/>
  <Default Extension="xml" ContentType="application/xml"/>
  <Override PartName="/xl/worksheets/sheet128.xml" ContentType="application/vnd.openxmlformats-officedocument.spreadsheetml.worksheet+xml"/>
  <Override PartName="/xl/worksheets/sheet175.xml" ContentType="application/vnd.openxmlformats-officedocument.spreadsheetml.worksheet+xml"/>
  <Override PartName="/xl/worksheets/sheet98.xml" ContentType="application/vnd.openxmlformats-officedocument.spreadsheetml.worksheet+xml"/>
  <Override PartName="/xl/drawings/drawing42.xml" ContentType="application/vnd.openxmlformats-officedocument.drawing+xml"/>
  <Override PartName="/xl/drawings/drawing124.xml" ContentType="application/vnd.openxmlformats-officedocument.drawing+xml"/>
  <Override PartName="/xl/drawings/drawing171.xml" ContentType="application/vnd.openxmlformats-officedocument.drawing+xml"/>
  <Override PartName="/xl/worksheets/sheet106.xml" ContentType="application/vnd.openxmlformats-officedocument.spreadsheetml.worksheet+xml"/>
  <Override PartName="/xl/worksheets/sheet153.xml" ContentType="application/vnd.openxmlformats-officedocument.spreadsheetml.worksheet+xml"/>
  <Override PartName="/xl/drawings/drawing20.xml" ContentType="application/vnd.openxmlformats-officedocument.drawing+xml"/>
  <Override PartName="/xl/drawings/drawing102.xml" ContentType="application/vnd.openxmlformats-officedocument.drawing+xml"/>
  <Override PartName="/xl/drawings/drawing247.xml" ContentType="application/vnd.openxmlformats-officedocument.drawing+xml"/>
  <Override PartName="/xl/worksheets/sheet29.xml" ContentType="application/vnd.openxmlformats-officedocument.spreadsheetml.worksheet+xml"/>
  <Override PartName="/xl/worksheets/sheet76.xml" ContentType="application/vnd.openxmlformats-officedocument.spreadsheetml.worksheet+xml"/>
  <Override PartName="/xl/worksheets/sheet131.xml" ContentType="application/vnd.openxmlformats-officedocument.spreadsheetml.worksheet+xml"/>
  <Override PartName="/xl/worksheets/sheet229.xml" ContentType="application/vnd.openxmlformats-officedocument.spreadsheetml.worksheet+xml"/>
  <Override PartName="/xl/drawings/drawing225.xml" ContentType="application/vnd.openxmlformats-officedocument.drawing+xml"/>
  <Override PartName="/xl/worksheets/sheet54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54.xml" ContentType="application/vnd.openxmlformats-officedocument.spreadsheetml.worksheet+xml"/>
  <Default Extension="png" ContentType="image/png"/>
  <Override PartName="/xl/drawings/drawing187.xml" ContentType="application/vnd.openxmlformats-officedocument.drawing+xml"/>
  <Override PartName="/xl/drawings/drawing203.xml" ContentType="application/vnd.openxmlformats-officedocument.drawing+xml"/>
  <Override PartName="/xl/drawings/drawing250.xml" ContentType="application/vnd.openxmlformats-officedocument.drawing+xml"/>
  <Override PartName="/xl/worksheets/sheet32.xml" ContentType="application/vnd.openxmlformats-officedocument.spreadsheetml.worksheet+xml"/>
  <Override PartName="/xl/worksheets/sheet232.xml" ContentType="application/vnd.openxmlformats-officedocument.spreadsheetml.worksheet+xml"/>
  <Override PartName="/xl/drawings/drawing7.xml" ContentType="application/vnd.openxmlformats-officedocument.drawing+xml"/>
  <Override PartName="/xl/drawings/drawing58.xml" ContentType="application/vnd.openxmlformats-officedocument.drawing+xml"/>
  <Override PartName="/xl/worksheets/sheet8.xml" ContentType="application/vnd.openxmlformats-officedocument.spreadsheetml.worksheet+xml"/>
  <Override PartName="/xl/worksheets/sheet169.xml" ContentType="application/vnd.openxmlformats-officedocument.spreadsheetml.worksheet+xml"/>
  <Override PartName="/xl/drawings/drawing36.xml" ContentType="application/vnd.openxmlformats-officedocument.drawing+xml"/>
  <Override PartName="/xl/drawings/drawing83.xml" ContentType="application/vnd.openxmlformats-officedocument.drawing+xml"/>
  <Override PartName="/xl/drawings/drawing118.xml" ContentType="application/vnd.openxmlformats-officedocument.drawing+xml"/>
  <Override PartName="/xl/drawings/drawing165.xml" ContentType="application/vnd.openxmlformats-officedocument.drawing+xml"/>
  <Override PartName="/xl/worksheets/sheet10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94.xml" ContentType="application/vnd.openxmlformats-officedocument.spreadsheetml.worksheet+xml"/>
  <Override PartName="/xl/worksheets/sheet210.xml" ContentType="application/vnd.openxmlformats-officedocument.spreadsheetml.worksheet+xml"/>
  <Override PartName="/xl/drawings/drawing143.xml" ContentType="application/vnd.openxmlformats-officedocument.drawing+xml"/>
  <Override PartName="/xl/drawings/drawing190.xml" ContentType="application/vnd.openxmlformats-officedocument.drawing+xml"/>
  <Override PartName="/xl/drawings/drawing14.xml" ContentType="application/vnd.openxmlformats-officedocument.drawing+xml"/>
  <Override PartName="/xl/drawings/drawing61.xml" ContentType="application/vnd.openxmlformats-officedocument.drawing+xml"/>
  <Override PartName="/xl/worksheets/sheet125.xml" ContentType="application/vnd.openxmlformats-officedocument.spreadsheetml.worksheet+xml"/>
  <Override PartName="/xl/worksheets/sheet172.xml" ContentType="application/vnd.openxmlformats-officedocument.spreadsheetml.worksheet+xml"/>
  <Override PartName="/xl/drawings/drawing121.xml" ContentType="application/vnd.openxmlformats-officedocument.drawing+xml"/>
  <Override PartName="/xl/drawings/drawing219.xml" ContentType="application/vnd.openxmlformats-officedocument.drawing+xml"/>
  <Override PartName="/xl/drawings/drawing266.xml" ContentType="application/vnd.openxmlformats-officedocument.drawing+xml"/>
  <Override PartName="/xl/calcChain.xml" ContentType="application/vnd.openxmlformats-officedocument.spreadsheetml.calcChain+xml"/>
  <Override PartName="/xl/worksheets/sheet48.xml" ContentType="application/vnd.openxmlformats-officedocument.spreadsheetml.worksheet+xml"/>
  <Override PartName="/xl/worksheets/sheet95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50.xml" ContentType="application/vnd.openxmlformats-officedocument.spreadsheetml.worksheet+xml"/>
  <Override PartName="/xl/worksheets/sheet248.xml" ContentType="application/vnd.openxmlformats-officedocument.spreadsheetml.worksheet+xml"/>
  <Override PartName="/xl/drawings/drawing244.xml" ContentType="application/vnd.openxmlformats-officedocument.drawing+xml"/>
  <Override PartName="/xl/worksheets/sheet26.xml" ContentType="application/vnd.openxmlformats-officedocument.spreadsheetml.worksheet+xml"/>
  <Override PartName="/xl/worksheets/sheet73.xml" ContentType="application/vnd.openxmlformats-officedocument.spreadsheetml.worksheet+xml"/>
  <Override PartName="/xl/worksheets/sheet226.xml" ContentType="application/vnd.openxmlformats-officedocument.spreadsheetml.worksheet+xml"/>
  <Override PartName="/xl/drawings/drawing99.xml" ContentType="application/vnd.openxmlformats-officedocument.drawing+xml"/>
  <Override PartName="/xl/drawings/drawing159.xml" ContentType="application/vnd.openxmlformats-officedocument.drawing+xml"/>
  <Override PartName="/xl/drawings/drawing222.xml" ContentType="application/vnd.openxmlformats-officedocument.drawing+xml"/>
  <Override PartName="/xl/worksheets/sheet51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51.xml" ContentType="application/vnd.openxmlformats-officedocument.spreadsheetml.worksheet+xml"/>
  <Override PartName="/xl/drawings/drawing77.xml" ContentType="application/vnd.openxmlformats-officedocument.drawing+xml"/>
  <Override PartName="/xl/drawings/drawing200.xml" ContentType="application/vnd.openxmlformats-officedocument.drawing+xml"/>
  <Override PartName="/xl/worksheets/sheet188.xml" ContentType="application/vnd.openxmlformats-officedocument.spreadsheetml.worksheet+xml"/>
  <Override PartName="/xl/drawings/drawing4.xml" ContentType="application/vnd.openxmlformats-officedocument.drawing+xml"/>
  <Override PartName="/xl/drawings/drawing55.xml" ContentType="application/vnd.openxmlformats-officedocument.drawing+xml"/>
  <Override PartName="/xl/drawings/drawing137.xml" ContentType="application/vnd.openxmlformats-officedocument.drawing+xml"/>
  <Override PartName="/xl/drawings/drawing184.xml" ContentType="application/vnd.openxmlformats-officedocument.drawing+xml"/>
  <Override PartName="/xl/worksheets/sheet5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66.xml" ContentType="application/vnd.openxmlformats-officedocument.spreadsheetml.worksheet+xml"/>
  <Override PartName="/xl/drawings/drawing115.xml" ContentType="application/vnd.openxmlformats-officedocument.drawing+xml"/>
  <Override PartName="/xl/drawings/drawing162.xml" ContentType="application/vnd.openxmlformats-officedocument.drawing+xml"/>
  <Override PartName="/xl/worksheets/sheet89.xml" ContentType="application/vnd.openxmlformats-officedocument.spreadsheetml.worksheet+xml"/>
  <Override PartName="/xl/drawings/drawing33.xml" ContentType="application/vnd.openxmlformats-officedocument.drawing+xml"/>
  <Override PartName="/xl/drawings/drawing80.xml" ContentType="application/vnd.openxmlformats-officedocument.drawing+xml"/>
  <Override PartName="/xl/worksheets/sheet144.xml" ContentType="application/vnd.openxmlformats-officedocument.spreadsheetml.worksheet+xml"/>
  <Override PartName="/xl/worksheets/sheet191.xml" ContentType="application/vnd.openxmlformats-officedocument.spreadsheetml.worksheet+xml"/>
  <Override PartName="/xl/drawings/drawing11.xml" ContentType="application/vnd.openxmlformats-officedocument.drawing+xml"/>
  <Override PartName="/xl/drawings/drawing140.xml" ContentType="application/vnd.openxmlformats-officedocument.drawing+xml"/>
  <Override PartName="/xl/drawings/drawing238.xml" ContentType="application/vnd.openxmlformats-officedocument.drawing+xml"/>
  <Override PartName="/xl/worksheets/sheet67.xml" ContentType="application/vnd.openxmlformats-officedocument.spreadsheetml.worksheet+xml"/>
  <Override PartName="/xl/worksheets/sheet122.xml" ContentType="application/vnd.openxmlformats-officedocument.spreadsheetml.worksheet+xml"/>
  <Override PartName="/xl/worksheets/sheet267.xml" ContentType="application/vnd.openxmlformats-officedocument.spreadsheetml.worksheet+xml"/>
  <Override PartName="/xl/drawings/drawing216.xml" ContentType="application/vnd.openxmlformats-officedocument.drawing+xml"/>
  <Override PartName="/xl/drawings/drawing263.xml" ContentType="application/vnd.openxmlformats-officedocument.drawing+xml"/>
  <Override PartName="/xl/worksheets/sheet45.xml" ContentType="application/vnd.openxmlformats-officedocument.spreadsheetml.worksheet+xml"/>
  <Override PartName="/xl/worksheets/sheet92.xml" ContentType="application/vnd.openxmlformats-officedocument.spreadsheetml.worksheet+xml"/>
  <Override PartName="/xl/worksheets/sheet245.xml" ContentType="application/vnd.openxmlformats-officedocument.spreadsheetml.worksheet+xml"/>
  <Override PartName="/xl/worksheets/sheet100.xml" ContentType="application/vnd.openxmlformats-officedocument.spreadsheetml.worksheet+xml"/>
  <Override PartName="/xl/drawings/drawing178.xml" ContentType="application/vnd.openxmlformats-officedocument.drawing+xml"/>
  <Override PartName="/xl/drawings/drawing241.xml" ContentType="application/vnd.openxmlformats-officedocument.drawing+xml"/>
  <Override PartName="/xl/worksheets/sheet23.xml" ContentType="application/vnd.openxmlformats-officedocument.spreadsheetml.worksheet+xml"/>
  <Override PartName="/xl/worksheets/sheet70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70.xml" ContentType="application/vnd.openxmlformats-officedocument.spreadsheetml.worksheet+xml"/>
  <Override PartName="/xl/drawings/drawing49.xml" ContentType="application/vnd.openxmlformats-officedocument.drawing+xml"/>
  <Override PartName="/xl/drawings/drawing96.xml" ContentType="application/vnd.openxmlformats-officedocument.drawing+xml"/>
  <Override PartName="/xl/worksheets/sheet201.xml" ContentType="application/vnd.openxmlformats-officedocument.spreadsheetml.worksheet+xml"/>
  <Override PartName="/xl/drawings/drawing27.xml" ContentType="application/vnd.openxmlformats-officedocument.drawing+xml"/>
  <Override PartName="/xl/drawings/drawing74.xml" ContentType="application/vnd.openxmlformats-officedocument.drawing+xml"/>
  <Override PartName="/xl/drawings/drawing109.xml" ContentType="application/vnd.openxmlformats-officedocument.drawing+xml"/>
  <Override PartName="/xl/drawings/drawing156.xml" ContentType="application/vnd.openxmlformats-officedocument.drawing+xml"/>
  <Override PartName="/xl/worksheets/sheet138.xml" ContentType="application/vnd.openxmlformats-officedocument.spreadsheetml.worksheet+xml"/>
  <Override PartName="/xl/worksheets/sheet185.xml" ContentType="application/vnd.openxmlformats-officedocument.spreadsheetml.worksheet+xml"/>
  <Override PartName="/xl/drawings/drawing134.xml" ContentType="application/vnd.openxmlformats-officedocument.drawing+xml"/>
  <Override PartName="/xl/drawings/drawing181.xml" ContentType="application/vnd.openxmlformats-officedocument.drawing+xml"/>
  <Override PartName="/xl/worksheets/sheet2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74.xml" ContentType="application/vnd.openxmlformats-officedocument.spreadsheetml.worksheet+xml"/>
  <Override PartName="/xl/drawings/drawing1.xml" ContentType="application/vnd.openxmlformats-officedocument.drawing+xml"/>
  <Override PartName="/xl/drawings/drawing41.xml" ContentType="application/vnd.openxmlformats-officedocument.drawing+xml"/>
  <Override PartName="/xl/drawings/drawing52.xml" ContentType="application/vnd.openxmlformats-officedocument.drawing+xml"/>
  <Override PartName="/xl/drawings/drawing123.xml" ContentType="application/vnd.openxmlformats-officedocument.drawing+xml"/>
  <Override PartName="/xl/drawings/drawing170.xml" ContentType="application/vnd.openxmlformats-officedocument.drawing+xml"/>
  <Override PartName="/xl/drawings/drawing257.xml" ContentType="application/vnd.openxmlformats-officedocument.drawing+xml"/>
  <Override PartName="/xl/drawings/drawing268.xml" ContentType="application/vnd.openxmlformats-officedocument.drawing+xml"/>
  <Override PartName="/xl/worksheets/sheet97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63.xml" ContentType="application/vnd.openxmlformats-officedocument.spreadsheetml.worksheet+xml"/>
  <Override PartName="/xl/drawings/drawing30.xml" ContentType="application/vnd.openxmlformats-officedocument.drawing+xml"/>
  <Override PartName="/xl/drawings/drawing112.xml" ContentType="application/vnd.openxmlformats-officedocument.drawing+xml"/>
  <Override PartName="/xl/drawings/drawing246.xml" ContentType="application/vnd.openxmlformats-officedocument.drawing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141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39.xml" ContentType="application/vnd.openxmlformats-officedocument.spreadsheetml.worksheet+xml"/>
  <Override PartName="/xl/drawings/drawing101.xml" ContentType="application/vnd.openxmlformats-officedocument.drawing+xml"/>
  <Override PartName="/xl/drawings/drawing235.xml" ContentType="application/vnd.openxmlformats-officedocument.drawing+xml"/>
  <Override PartName="/xl/worksheets/sheet17.xml" ContentType="application/vnd.openxmlformats-officedocument.spreadsheetml.worksheet+xml"/>
  <Override PartName="/xl/worksheets/sheet64.xml" ContentType="application/vnd.openxmlformats-officedocument.spreadsheetml.worksheet+xml"/>
  <Override PartName="/xl/worksheets/sheet130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64.xml" ContentType="application/vnd.openxmlformats-officedocument.spreadsheetml.worksheet+xml"/>
  <Override PartName="/xl/drawings/drawing224.xml" ContentType="application/vnd.openxmlformats-officedocument.drawing+xml"/>
  <Override PartName="/xl/worksheets/sheet53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53.xml" ContentType="application/vnd.openxmlformats-officedocument.spreadsheetml.worksheet+xml"/>
  <Override PartName="/xl/drawings/drawing68.xml" ContentType="application/vnd.openxmlformats-officedocument.drawing+xml"/>
  <Override PartName="/xl/drawings/drawing79.xml" ContentType="application/vnd.openxmlformats-officedocument.drawing+xml"/>
  <Override PartName="/xl/drawings/drawing197.xml" ContentType="application/vnd.openxmlformats-officedocument.drawing+xml"/>
  <Override PartName="/xl/drawings/drawing202.xml" ContentType="application/vnd.openxmlformats-officedocument.drawing+xml"/>
  <Override PartName="/xl/drawings/drawing213.xml" ContentType="application/vnd.openxmlformats-officedocument.drawing+xml"/>
  <Override PartName="/xl/drawings/drawing260.xml" ContentType="application/vnd.openxmlformats-officedocument.drawing+xml"/>
  <Override PartName="/xl/worksheets/sheet42.xml" ContentType="application/vnd.openxmlformats-officedocument.spreadsheetml.worksheet+xml"/>
  <Override PartName="/xl/worksheets/sheet179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42.xml" ContentType="application/vnd.openxmlformats-officedocument.spreadsheetml.worksheet+xml"/>
  <Override PartName="/xl/drawings/drawing6.xml" ContentType="application/vnd.openxmlformats-officedocument.drawing+xml"/>
  <Override PartName="/xl/drawings/drawing57.xml" ContentType="application/vnd.openxmlformats-officedocument.drawing+xml"/>
  <Override PartName="/xl/drawings/drawing139.xml" ContentType="application/vnd.openxmlformats-officedocument.drawing+xml"/>
  <Override PartName="/xl/drawings/drawing186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168.xml" ContentType="application/vnd.openxmlformats-officedocument.spreadsheetml.worksheet+xml"/>
  <Override PartName="/xl/worksheets/sheet220.xml" ContentType="application/vnd.openxmlformats-officedocument.spreadsheetml.worksheet+xml"/>
  <Override PartName="/xl/drawings/drawing46.xml" ContentType="application/vnd.openxmlformats-officedocument.drawing+xml"/>
  <Override PartName="/xl/drawings/drawing93.xml" ContentType="application/vnd.openxmlformats-officedocument.drawing+xml"/>
  <Override PartName="/xl/drawings/drawing117.xml" ContentType="application/vnd.openxmlformats-officedocument.drawing+xml"/>
  <Override PartName="/xl/drawings/drawing128.xml" ContentType="application/vnd.openxmlformats-officedocument.drawing+xml"/>
  <Override PartName="/xl/drawings/drawing164.xml" ContentType="application/vnd.openxmlformats-officedocument.drawing+xml"/>
  <Override PartName="/xl/drawings/drawing175.xml" ContentType="application/vnd.openxmlformats-officedocument.drawing+xml"/>
  <Override PartName="/xl/worksheets/sheet157.xml" ContentType="application/vnd.openxmlformats-officedocument.spreadsheetml.worksheet+xml"/>
  <Override PartName="/xl/drawings/drawing35.xml" ContentType="application/vnd.openxmlformats-officedocument.drawing+xml"/>
  <Override PartName="/xl/drawings/drawing82.xml" ContentType="application/vnd.openxmlformats-officedocument.drawing+xml"/>
  <Override PartName="/xl/drawings/drawing106.xml" ContentType="application/vnd.openxmlformats-officedocument.drawing+xml"/>
  <Override PartName="/xl/drawings/drawing153.xml" ContentType="application/vnd.openxmlformats-officedocument.drawing+xml"/>
  <Override PartName="/xl/worksheets/sheet13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93.xml" ContentType="application/vnd.openxmlformats-officedocument.spreadsheetml.worksheet+xml"/>
  <Override PartName="/xl/drawings/drawing13.xml" ContentType="application/vnd.openxmlformats-officedocument.drawing+xml"/>
  <Override PartName="/xl/drawings/drawing24.xml" ContentType="application/vnd.openxmlformats-officedocument.drawing+xml"/>
  <Override PartName="/xl/drawings/drawing60.xml" ContentType="application/vnd.openxmlformats-officedocument.drawing+xml"/>
  <Override PartName="/xl/drawings/drawing71.xml" ContentType="application/vnd.openxmlformats-officedocument.drawing+xml"/>
  <Override PartName="/xl/drawings/drawing142.xml" ContentType="application/vnd.openxmlformats-officedocument.drawing+xml"/>
  <Override PartName="/xl/drawings/drawing229.xml" ContentType="application/vnd.openxmlformats-officedocument.drawing+xml"/>
  <Override PartName="/xl/worksheets/sheet69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71.xml" ContentType="application/vnd.openxmlformats-officedocument.spreadsheetml.worksheet+xml"/>
  <Override PartName="/xl/worksheets/sheet269.xml" ContentType="application/vnd.openxmlformats-officedocument.spreadsheetml.worksheet+xml"/>
  <Override PartName="/xl/drawings/drawing120.xml" ContentType="application/vnd.openxmlformats-officedocument.drawing+xml"/>
  <Override PartName="/xl/drawings/drawing131.xml" ContentType="application/vnd.openxmlformats-officedocument.drawing+xml"/>
  <Override PartName="/xl/drawings/drawing218.xml" ContentType="application/vnd.openxmlformats-officedocument.drawing+xml"/>
  <Override PartName="/xl/drawings/drawing265.xml" ContentType="application/vnd.openxmlformats-officedocument.drawing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94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60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58.xml" ContentType="application/vnd.openxmlformats-officedocument.spreadsheetml.worksheet+xml"/>
  <Override PartName="/xl/sharedStrings.xml" ContentType="application/vnd.openxmlformats-officedocument.spreadsheetml.sharedStrings+xml"/>
  <Override PartName="/xl/drawings/drawing207.xml" ContentType="application/vnd.openxmlformats-officedocument.drawing+xml"/>
  <Override PartName="/xl/drawings/drawing254.xml" ContentType="application/vnd.openxmlformats-officedocument.drawing+xml"/>
  <Override PartName="/xl/worksheets/sheet36.xml" ContentType="application/vnd.openxmlformats-officedocument.spreadsheetml.worksheet+xml"/>
  <Override PartName="/xl/worksheets/sheet83.xml" ContentType="application/vnd.openxmlformats-officedocument.spreadsheetml.worksheet+xml"/>
  <Override PartName="/xl/worksheets/sheet102.xml" ContentType="application/vnd.openxmlformats-officedocument.spreadsheetml.worksheet+xml"/>
  <Override PartName="/xl/worksheets/sheet236.xml" ContentType="application/vnd.openxmlformats-officedocument.spreadsheetml.worksheet+xml"/>
  <Override PartName="/xl/drawings/drawing232.xml" ContentType="application/vnd.openxmlformats-officedocument.drawing+xml"/>
  <Override PartName="/xl/drawings/drawing243.xml" ContentType="application/vnd.openxmlformats-officedocument.drawing+xml"/>
  <Override PartName="/xl/worksheets/sheet25.xml" ContentType="application/vnd.openxmlformats-officedocument.spreadsheetml.worksheet+xml"/>
  <Override PartName="/xl/worksheets/sheet72.xml" ContentType="application/vnd.openxmlformats-officedocument.spreadsheetml.worksheet+xml"/>
  <Override PartName="/xl/worksheets/sheet225.xml" ContentType="application/vnd.openxmlformats-officedocument.spreadsheetml.worksheet+xml"/>
  <Default Extension="bin" ContentType="application/vnd.openxmlformats-officedocument.spreadsheetml.printerSettings"/>
  <Override PartName="/xl/drawings/drawing87.xml" ContentType="application/vnd.openxmlformats-officedocument.drawing+xml"/>
  <Override PartName="/xl/drawings/drawing98.xml" ContentType="application/vnd.openxmlformats-officedocument.drawing+xml"/>
  <Override PartName="/xl/drawings/drawing169.xml" ContentType="application/vnd.openxmlformats-officedocument.drawing+xml"/>
  <Override PartName="/xl/drawings/drawing221.xml" ContentType="application/vnd.openxmlformats-officedocument.drawing+xml"/>
  <Override PartName="/xl/worksheets/sheet14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198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61.xml" ContentType="application/vnd.openxmlformats-officedocument.spreadsheetml.worksheet+xml"/>
  <Override PartName="/xl/drawings/drawing29.xml" ContentType="application/vnd.openxmlformats-officedocument.drawing+xml"/>
  <Override PartName="/xl/drawings/drawing76.xml" ContentType="application/vnd.openxmlformats-officedocument.drawing+xml"/>
  <Override PartName="/xl/drawings/drawing158.xml" ContentType="application/vnd.openxmlformats-officedocument.drawing+xml"/>
  <Override PartName="/xl/drawings/drawing210.xml" ContentType="application/vnd.openxmlformats-officedocument.drawing+xml"/>
  <Override PartName="/xl/worksheets/sheet187.xml" ContentType="application/vnd.openxmlformats-officedocument.spreadsheetml.worksheet+xml"/>
  <Override PartName="/xl/drawings/drawing18.xml" ContentType="application/vnd.openxmlformats-officedocument.drawing+xml"/>
  <Override PartName="/xl/drawings/drawing65.xml" ContentType="application/vnd.openxmlformats-officedocument.drawing+xml"/>
  <Override PartName="/xl/drawings/drawing136.xml" ContentType="application/vnd.openxmlformats-officedocument.drawing+xml"/>
  <Override PartName="/xl/drawings/drawing147.xml" ContentType="application/vnd.openxmlformats-officedocument.drawing+xml"/>
  <Override PartName="/xl/drawings/drawing183.xml" ContentType="application/vnd.openxmlformats-officedocument.drawing+xml"/>
  <Override PartName="/xl/drawings/drawing194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76.xml" ContentType="application/vnd.openxmlformats-officedocument.spreadsheetml.worksheet+xml"/>
  <Override PartName="/xl/drawings/drawing3.xml" ContentType="application/vnd.openxmlformats-officedocument.drawing+xml"/>
  <Override PartName="/xl/drawings/drawing43.xml" ContentType="application/vnd.openxmlformats-officedocument.drawing+xml"/>
  <Override PartName="/xl/drawings/drawing54.xml" ContentType="application/vnd.openxmlformats-officedocument.drawing+xml"/>
  <Override PartName="/xl/drawings/drawing90.xml" ContentType="application/vnd.openxmlformats-officedocument.drawing+xml"/>
  <Override PartName="/xl/drawings/drawing125.xml" ContentType="application/vnd.openxmlformats-officedocument.drawing+xml"/>
  <Override PartName="/xl/drawings/drawing172.xml" ContentType="application/vnd.openxmlformats-officedocument.drawing+xml"/>
  <Override PartName="/xl/worksheets/sheet99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65.xml" ContentType="application/vnd.openxmlformats-officedocument.spreadsheetml.worksheet+xml"/>
  <Override PartName="/xl/drawings/drawing32.xml" ContentType="application/vnd.openxmlformats-officedocument.drawing+xml"/>
  <Override PartName="/xl/drawings/drawing114.xml" ContentType="application/vnd.openxmlformats-officedocument.drawing+xml"/>
  <Override PartName="/xl/drawings/drawing161.xml" ContentType="application/vnd.openxmlformats-officedocument.drawing+xml"/>
  <Override PartName="/xl/drawings/drawing248.xml" ContentType="application/vnd.openxmlformats-officedocument.drawing+xml"/>
  <Override PartName="/xl/drawings/drawing259.xml" ContentType="application/vnd.openxmlformats-officedocument.drawing+xml"/>
  <Override PartName="/xl/worksheets/sheet77.xml" ContentType="application/vnd.openxmlformats-officedocument.spreadsheetml.worksheet+xml"/>
  <Override PartName="/xl/worksheets/sheet88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90.xml" ContentType="application/vnd.openxmlformats-officedocument.spreadsheetml.worksheet+xml"/>
  <Default Extension="gif" ContentType="image/gif"/>
  <Override PartName="/xl/drawings/drawing21.xml" ContentType="application/vnd.openxmlformats-officedocument.drawing+xml"/>
  <Override PartName="/xl/drawings/drawing103.xml" ContentType="application/vnd.openxmlformats-officedocument.drawing+xml"/>
  <Override PartName="/xl/drawings/drawing150.xml" ContentType="application/vnd.openxmlformats-officedocument.drawing+xml"/>
  <Override PartName="/xl/drawings/drawing237.xml" ContentType="application/vnd.openxmlformats-officedocument.drawing+xml"/>
  <Override PartName="/xl/worksheets/sheet19.xml" ContentType="application/vnd.openxmlformats-officedocument.spreadsheetml.worksheet+xml"/>
  <Override PartName="/xl/worksheets/sheet66.xml" ContentType="application/vnd.openxmlformats-officedocument.spreadsheetml.worksheet+xml"/>
  <Override PartName="/xl/worksheets/sheet132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66.xml" ContentType="application/vnd.openxmlformats-officedocument.spreadsheetml.worksheet+xml"/>
  <Override PartName="/xl/drawings/drawing10.xml" ContentType="application/vnd.openxmlformats-officedocument.drawing+xml"/>
  <Override PartName="/xl/drawings/drawing226.xml" ContentType="application/vnd.openxmlformats-officedocument.drawing+xml"/>
  <Override PartName="/xl/worksheets/sheet55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55.xml" ContentType="application/vnd.openxmlformats-officedocument.spreadsheetml.worksheet+xml"/>
  <Override PartName="/xl/drawings/drawing199.xml" ContentType="application/vnd.openxmlformats-officedocument.drawing+xml"/>
  <Override PartName="/xl/drawings/drawing204.xml" ContentType="application/vnd.openxmlformats-officedocument.drawing+xml"/>
  <Override PartName="/xl/drawings/drawing215.xml" ContentType="application/vnd.openxmlformats-officedocument.drawing+xml"/>
  <Override PartName="/xl/drawings/drawing251.xml" ContentType="application/vnd.openxmlformats-officedocument.drawing+xml"/>
  <Override PartName="/xl/drawings/drawing262.xml" ContentType="application/vnd.openxmlformats-officedocument.drawing+xml"/>
  <Override PartName="/docProps/core.xml" ContentType="application/vnd.openxmlformats-package.core-properties+xml"/>
  <Override PartName="/xl/worksheets/sheet44.xml" ContentType="application/vnd.openxmlformats-officedocument.spreadsheetml.worksheet+xml"/>
  <Override PartName="/xl/worksheets/sheet91.xml" ContentType="application/vnd.openxmlformats-officedocument.spreadsheetml.worksheet+xml"/>
  <Override PartName="/xl/worksheets/sheet244.xml" ContentType="application/vnd.openxmlformats-officedocument.spreadsheetml.worksheet+xml"/>
  <Override PartName="/xl/drawings/drawing59.xml" ContentType="application/vnd.openxmlformats-officedocument.drawing+xml"/>
  <Override PartName="/xl/drawings/drawing188.xml" ContentType="application/vnd.openxmlformats-officedocument.drawing+xml"/>
  <Override PartName="/xl/drawings/drawing240.xml" ContentType="application/vnd.openxmlformats-officedocument.drawing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80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33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48.xml" ContentType="application/vnd.openxmlformats-officedocument.drawing+xml"/>
  <Override PartName="/xl/drawings/drawing95.xml" ContentType="application/vnd.openxmlformats-officedocument.drawing+xml"/>
  <Override PartName="/xl/drawings/drawing119.xml" ContentType="application/vnd.openxmlformats-officedocument.drawing+xml"/>
  <Override PartName="/xl/drawings/drawing166.xml" ContentType="application/vnd.openxmlformats-officedocument.drawing+xml"/>
  <Override PartName="/xl/drawings/drawing177.xml" ContentType="application/vnd.openxmlformats-officedocument.drawing+xml"/>
  <Override PartName="/xl/worksheets/sheet11.xml" ContentType="application/vnd.openxmlformats-officedocument.spreadsheetml.worksheet+xml"/>
  <Override PartName="/xl/worksheets/sheet159.xml" ContentType="application/vnd.openxmlformats-officedocument.spreadsheetml.worksheet+xml"/>
  <Override PartName="/xl/worksheets/sheet211.xml" ContentType="application/vnd.openxmlformats-officedocument.spreadsheetml.worksheet+xml"/>
  <Override PartName="/xl/drawings/drawing37.xml" ContentType="application/vnd.openxmlformats-officedocument.drawing+xml"/>
  <Override PartName="/xl/drawings/drawing84.xml" ContentType="application/vnd.openxmlformats-officedocument.drawing+xml"/>
  <Override PartName="/xl/drawings/drawing108.xml" ContentType="application/vnd.openxmlformats-officedocument.drawing+xml"/>
  <Override PartName="/xl/drawings/drawing155.xml" ContentType="application/vnd.openxmlformats-officedocument.drawing+xml"/>
  <Default Extension="rels" ContentType="application/vnd.openxmlformats-package.relationships+xml"/>
  <Override PartName="/xl/worksheets/sheet13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200.xml" ContentType="application/vnd.openxmlformats-officedocument.spreadsheetml.worksheet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62.xml" ContentType="application/vnd.openxmlformats-officedocument.drawing+xml"/>
  <Override PartName="/xl/drawings/drawing73.xml" ContentType="application/vnd.openxmlformats-officedocument.drawing+xml"/>
  <Override PartName="/xl/drawings/drawing144.xml" ContentType="application/vnd.openxmlformats-officedocument.drawing+xml"/>
  <Override PartName="/xl/drawings/drawing191.xml" ContentType="application/vnd.openxmlformats-officedocument.drawing+xml"/>
  <Override PartName="/xl/worksheets/sheet126.xml" ContentType="application/vnd.openxmlformats-officedocument.spreadsheetml.worksheet+xml"/>
  <Override PartName="/xl/worksheets/sheet173.xml" ContentType="application/vnd.openxmlformats-officedocument.spreadsheetml.worksheet+xml"/>
  <Override PartName="/xl/drawings/drawing51.xml" ContentType="application/vnd.openxmlformats-officedocument.drawing+xml"/>
  <Override PartName="/xl/drawings/drawing133.xml" ContentType="application/vnd.openxmlformats-officedocument.drawing+xml"/>
  <Override PartName="/xl/drawings/drawing180.xml" ContentType="application/vnd.openxmlformats-officedocument.drawing+xml"/>
  <Override PartName="/xl/drawings/drawing267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96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62.xml" ContentType="application/vnd.openxmlformats-officedocument.spreadsheetml.worksheet+xml"/>
  <Override PartName="/xl/worksheets/sheet249.xml" ContentType="application/vnd.openxmlformats-officedocument.spreadsheetml.worksheet+xml"/>
  <Override PartName="/xl/drawings/drawing40.xml" ContentType="application/vnd.openxmlformats-officedocument.drawing+xml"/>
  <Override PartName="/xl/drawings/drawing111.xml" ContentType="application/vnd.openxmlformats-officedocument.drawing+xml"/>
  <Override PartName="/xl/drawings/drawing122.xml" ContentType="application/vnd.openxmlformats-officedocument.drawing+xml"/>
  <Override PartName="/xl/drawings/drawing209.xml" ContentType="application/vnd.openxmlformats-officedocument.drawing+xml"/>
  <Override PartName="/xl/drawings/drawing256.xml" ContentType="application/vnd.openxmlformats-officedocument.drawing+xml"/>
  <Override PartName="/xl/worksheets/sheet38.xml" ContentType="application/vnd.openxmlformats-officedocument.spreadsheetml.worksheet+xml"/>
  <Override PartName="/xl/worksheets/sheet85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51.xml" ContentType="application/vnd.openxmlformats-officedocument.spreadsheetml.worksheet+xml"/>
  <Override PartName="/xl/worksheets/sheet238.xml" ContentType="application/vnd.openxmlformats-officedocument.spreadsheetml.worksheet+xml"/>
  <Override PartName="/xl/drawings/drawing100.xml" ContentType="application/vnd.openxmlformats-officedocument.drawing+xml"/>
  <Override PartName="/xl/drawings/drawing234.xml" ContentType="application/vnd.openxmlformats-officedocument.drawing+xml"/>
  <Override PartName="/xl/drawings/drawing245.xml" ContentType="application/vnd.openxmlformats-officedocument.drawing+xml"/>
  <Override PartName="/xl/worksheets/sheet27.xml" ContentType="application/vnd.openxmlformats-officedocument.spreadsheetml.worksheet+xml"/>
  <Override PartName="/xl/worksheets/sheet74.xml" ContentType="application/vnd.openxmlformats-officedocument.spreadsheetml.worksheet+xml"/>
  <Override PartName="/xl/worksheets/sheet140.xml" ContentType="application/vnd.openxmlformats-officedocument.spreadsheetml.worksheet+xml"/>
  <Override PartName="/xl/worksheets/sheet227.xml" ContentType="application/vnd.openxmlformats-officedocument.spreadsheetml.worksheet+xml"/>
  <Override PartName="/xl/drawings/drawing89.xml" ContentType="application/vnd.openxmlformats-officedocument.drawing+xml"/>
  <Override PartName="/xl/drawings/drawing223.xml" ContentType="application/vnd.openxmlformats-officedocument.drawing+xml"/>
  <Override PartName="/xl/worksheets/sheet16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63.xml" ContentType="application/vnd.openxmlformats-officedocument.spreadsheetml.worksheet+xml"/>
  <Override PartName="/xl/drawings/drawing78.xml" ContentType="application/vnd.openxmlformats-officedocument.drawing+xml"/>
  <Override PartName="/xl/drawings/drawing212.xml" ContentType="application/vnd.openxmlformats-officedocument.drawing+xml"/>
  <Override PartName="/xl/worksheets/sheet41.xml" ContentType="application/vnd.openxmlformats-officedocument.spreadsheetml.worksheet+xml"/>
  <Override PartName="/xl/worksheets/sheet189.xml" ContentType="application/vnd.openxmlformats-officedocument.spreadsheetml.worksheet+xml"/>
  <Override PartName="/xl/worksheets/sheet241.xml" ContentType="application/vnd.openxmlformats-officedocument.spreadsheetml.worksheet+xml"/>
  <Override PartName="/xl/drawings/drawing67.xml" ContentType="application/vnd.openxmlformats-officedocument.drawing+xml"/>
  <Override PartName="/xl/drawings/drawing138.xml" ContentType="application/vnd.openxmlformats-officedocument.drawing+xml"/>
  <Override PartName="/xl/drawings/drawing149.xml" ContentType="application/vnd.openxmlformats-officedocument.drawing+xml"/>
  <Override PartName="/xl/drawings/drawing185.xml" ContentType="application/vnd.openxmlformats-officedocument.drawing+xml"/>
  <Override PartName="/xl/drawings/drawing196.xml" ContentType="application/vnd.openxmlformats-officedocument.drawing+xml"/>
  <Override PartName="/xl/drawings/drawing201.xml" ContentType="application/vnd.openxmlformats-officedocument.drawing+xml"/>
  <Override PartName="/xl/worksheets/sheet6.xml" ContentType="application/vnd.openxmlformats-officedocument.spreadsheetml.worksheet+xml"/>
  <Override PartName="/xl/worksheets/sheet30.xml" ContentType="application/vnd.openxmlformats-officedocument.spreadsheetml.worksheet+xml"/>
  <Override PartName="/xl/worksheets/sheet178.xml" ContentType="application/vnd.openxmlformats-officedocument.spreadsheetml.worksheet+xml"/>
  <Override PartName="/xl/worksheets/sheet230.xml" ContentType="application/vnd.openxmlformats-officedocument.spreadsheetml.worksheet+xml"/>
  <Override PartName="/xl/drawings/drawing5.xml" ContentType="application/vnd.openxmlformats-officedocument.drawing+xml"/>
  <Override PartName="/xl/drawings/drawing45.xml" ContentType="application/vnd.openxmlformats-officedocument.drawing+xml"/>
  <Override PartName="/xl/drawings/drawing56.xml" ContentType="application/vnd.openxmlformats-officedocument.drawing+xml"/>
  <Override PartName="/xl/drawings/drawing92.xml" ContentType="application/vnd.openxmlformats-officedocument.drawing+xml"/>
  <Override PartName="/xl/drawings/drawing127.xml" ContentType="application/vnd.openxmlformats-officedocument.drawing+xml"/>
  <Override PartName="/xl/drawings/drawing174.xml" ContentType="application/vnd.openxmlformats-officedocument.drawing+xml"/>
  <Override PartName="/xl/worksheets/sheet109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67.xml" ContentType="application/vnd.openxmlformats-officedocument.spreadsheetml.worksheet+xml"/>
  <Override PartName="/xl/drawings/drawing34.xml" ContentType="application/vnd.openxmlformats-officedocument.drawing+xml"/>
  <Override PartName="/xl/drawings/drawing81.xml" ContentType="application/vnd.openxmlformats-officedocument.drawing+xml"/>
  <Override PartName="/xl/drawings/drawing116.xml" ContentType="application/vnd.openxmlformats-officedocument.drawing+xml"/>
  <Override PartName="/xl/drawings/drawing163.xml" ContentType="application/vnd.openxmlformats-officedocument.drawing+xml"/>
  <Override PartName="/xl/worksheets/sheet145.xml" ContentType="application/vnd.openxmlformats-officedocument.spreadsheetml.worksheet+xml"/>
  <Override PartName="/xl/worksheets/sheet192.xml" ContentType="application/vnd.openxmlformats-officedocument.spreadsheetml.worksheet+xml"/>
  <Override PartName="/xl/drawings/drawing23.xml" ContentType="application/vnd.openxmlformats-officedocument.drawing+xml"/>
  <Override PartName="/xl/drawings/drawing70.xml" ContentType="application/vnd.openxmlformats-officedocument.drawing+xml"/>
  <Override PartName="/xl/drawings/drawing105.xml" ContentType="application/vnd.openxmlformats-officedocument.drawing+xml"/>
  <Override PartName="/xl/drawings/drawing141.xml" ContentType="application/vnd.openxmlformats-officedocument.drawing+xml"/>
  <Override PartName="/xl/drawings/drawing152.xml" ContentType="application/vnd.openxmlformats-officedocument.drawing+xml"/>
  <Override PartName="/xl/drawings/drawing239.xml" ContentType="application/vnd.openxmlformats-officedocument.drawing+xml"/>
  <Override PartName="/xl/worksheets/sheet68.xml" ContentType="application/vnd.openxmlformats-officedocument.spreadsheetml.worksheet+xml"/>
  <Override PartName="/xl/worksheets/sheet79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81.xml" ContentType="application/vnd.openxmlformats-officedocument.spreadsheetml.worksheet+xml"/>
  <Override PartName="/xl/worksheets/sheet268.xml" ContentType="application/vnd.openxmlformats-officedocument.spreadsheetml.worksheet+xml"/>
  <Override PartName="/xl/drawings/drawing12.xml" ContentType="application/vnd.openxmlformats-officedocument.drawing+xml"/>
  <Override PartName="/xl/drawings/drawing130.xml" ContentType="application/vnd.openxmlformats-officedocument.drawing+xml"/>
  <Override PartName="/xl/drawings/drawing228.xml" ContentType="application/vnd.openxmlformats-officedocument.drawing+xml"/>
  <Override PartName="/xl/worksheets/sheet57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70.xml" ContentType="application/vnd.openxmlformats-officedocument.spreadsheetml.worksheet+xml"/>
  <Override PartName="/xl/worksheets/sheet257.xml" ContentType="application/vnd.openxmlformats-officedocument.spreadsheetml.worksheet+xml"/>
  <Override PartName="/xl/drawings/drawing206.xml" ContentType="application/vnd.openxmlformats-officedocument.drawing+xml"/>
  <Override PartName="/xl/drawings/drawing217.xml" ContentType="application/vnd.openxmlformats-officedocument.drawing+xml"/>
  <Override PartName="/xl/drawings/drawing253.xml" ContentType="application/vnd.openxmlformats-officedocument.drawing+xml"/>
  <Override PartName="/xl/drawings/drawing264.xml" ContentType="application/vnd.openxmlformats-officedocument.drawing+xml"/>
  <Override PartName="/xl/worksheets/sheet46.xml" ContentType="application/vnd.openxmlformats-officedocument.spreadsheetml.worksheet+xml"/>
  <Override PartName="/xl/worksheets/sheet93.xml" ContentType="application/vnd.openxmlformats-officedocument.spreadsheetml.worksheet+xml"/>
  <Override PartName="/xl/worksheets/sheet101.xml" ContentType="application/vnd.openxmlformats-officedocument.spreadsheetml.worksheet+xml"/>
  <Override PartName="/xl/worksheets/sheet246.xml" ContentType="application/vnd.openxmlformats-officedocument.spreadsheetml.worksheet+xml"/>
  <Override PartName="/xl/drawings/drawing242.xml" ContentType="application/vnd.openxmlformats-officedocument.drawing+xml"/>
  <Override PartName="/xl/worksheets/sheet24.xml" ContentType="application/vnd.openxmlformats-officedocument.spreadsheetml.worksheet+xml"/>
  <Override PartName="/xl/worksheets/sheet71.xml" ContentType="application/vnd.openxmlformats-officedocument.spreadsheetml.worksheet+xml"/>
  <Override PartName="/xl/worksheets/sheet224.xml" ContentType="application/vnd.openxmlformats-officedocument.spreadsheetml.worksheet+xml"/>
  <Override PartName="/xl/drawings/drawing97.xml" ContentType="application/vnd.openxmlformats-officedocument.drawing+xml"/>
  <Override PartName="/xl/drawings/drawing179.xml" ContentType="application/vnd.openxmlformats-officedocument.drawing+xml"/>
  <Override PartName="/xl/drawings/drawing157.xml" ContentType="application/vnd.openxmlformats-officedocument.drawing+xml"/>
  <Override PartName="/xl/drawings/drawing220.xml" ContentType="application/vnd.openxmlformats-officedocument.drawing+xml"/>
  <Override PartName="/xl/worksheets/sheet139.xml" ContentType="application/vnd.openxmlformats-officedocument.spreadsheetml.worksheet+xml"/>
  <Override PartName="/xl/worksheets/sheet202.xml" ContentType="application/vnd.openxmlformats-officedocument.spreadsheetml.worksheet+xml"/>
  <Override PartName="/xl/drawings/drawing28.xml" ContentType="application/vnd.openxmlformats-officedocument.drawing+xml"/>
  <Override PartName="/xl/drawings/drawing75.xml" ContentType="application/vnd.openxmlformats-officedocument.drawing+xml"/>
  <Override PartName="/xl/worksheets/sheet186.xml" ContentType="application/vnd.openxmlformats-officedocument.spreadsheetml.worksheet+xml"/>
  <Override PartName="/xl/drawings/drawing2.xml" ContentType="application/vnd.openxmlformats-officedocument.drawing+xml"/>
  <Override PartName="/xl/drawings/drawing53.xml" ContentType="application/vnd.openxmlformats-officedocument.drawing+xml"/>
  <Override PartName="/xl/drawings/drawing135.xml" ContentType="application/vnd.openxmlformats-officedocument.drawing+xml"/>
  <Override PartName="/xl/drawings/drawing182.xml" ContentType="application/vnd.openxmlformats-officedocument.drawing+xml"/>
  <Override PartName="/xl/worksheets/sheet3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64.xml" ContentType="application/vnd.openxmlformats-officedocument.spreadsheetml.worksheet+xml"/>
  <Override PartName="/xl/drawings/drawing113.xml" ContentType="application/vnd.openxmlformats-officedocument.drawing+xml"/>
  <Override PartName="/xl/drawings/drawing160.xml" ContentType="application/vnd.openxmlformats-officedocument.drawing+xml"/>
  <Override PartName="/xl/drawings/drawing258.xml" ContentType="application/vnd.openxmlformats-officedocument.drawing+xml"/>
  <Override PartName="/xl/worksheets/sheet87.xml" ContentType="application/vnd.openxmlformats-officedocument.spreadsheetml.worksheet+xml"/>
  <Override PartName="/xl/drawings/drawing31.xml" ContentType="application/vnd.openxmlformats-officedocument.drawing+xml"/>
  <Override PartName="/xl/worksheets/sheet142.xml" ContentType="application/vnd.openxmlformats-officedocument.spreadsheetml.worksheet+xml"/>
  <Override PartName="/xl/drawings/drawing236.xml" ContentType="application/vnd.openxmlformats-officedocument.drawing+xml"/>
  <Override PartName="/xl/worksheets/sheet18.xml" ContentType="application/vnd.openxmlformats-officedocument.spreadsheetml.worksheet+xml"/>
  <Override PartName="/xl/worksheets/sheet65.xml" ContentType="application/vnd.openxmlformats-officedocument.spreadsheetml.worksheet+xml"/>
  <Override PartName="/xl/worksheets/sheet120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65.xml" ContentType="application/vnd.openxmlformats-officedocument.spreadsheetml.worksheet+xml"/>
  <Override PartName="/xl/drawings/drawing214.xml" ContentType="application/vnd.openxmlformats-officedocument.drawing+xml"/>
  <Override PartName="/xl/drawings/drawing261.xml" ContentType="application/vnd.openxmlformats-officedocument.drawing+xml"/>
  <Override PartName="/xl/worksheets/sheet43.xml" ContentType="application/vnd.openxmlformats-officedocument.spreadsheetml.worksheet+xml"/>
  <Override PartName="/xl/worksheets/sheet90.xml" ContentType="application/vnd.openxmlformats-officedocument.spreadsheetml.worksheet+xml"/>
  <Override PartName="/xl/worksheets/sheet243.xml" ContentType="application/vnd.openxmlformats-officedocument.spreadsheetml.worksheet+xml"/>
  <Override PartName="/xl/drawings/drawing69.xml" ContentType="application/vnd.openxmlformats-officedocument.drawing+xml"/>
  <Override PartName="/xl/drawings/drawing198.xml" ContentType="application/vnd.openxmlformats-officedocument.drawing+xml"/>
  <Override PartName="/xl/drawings/drawing129.xml" ContentType="application/vnd.openxmlformats-officedocument.drawing+xml"/>
  <Override PartName="/xl/drawings/drawing176.xml" ContentType="application/vnd.openxmlformats-officedocument.drawing+xml"/>
  <Override PartName="/xl/worksheets/sheet21.xml" ContentType="application/vnd.openxmlformats-officedocument.spreadsheetml.worksheet+xml"/>
  <Override PartName="/xl/worksheets/sheet158.xml" ContentType="application/vnd.openxmlformats-officedocument.spreadsheetml.worksheet+xml"/>
  <Override PartName="/xl/worksheets/sheet221.xml" ContentType="application/vnd.openxmlformats-officedocument.spreadsheetml.worksheet+xml"/>
  <Override PartName="/xl/drawings/drawing47.xml" ContentType="application/vnd.openxmlformats-officedocument.drawing+xml"/>
  <Override PartName="/xl/drawings/drawing94.xml" ContentType="application/vnd.openxmlformats-officedocument.drawing+xml"/>
  <Override PartName="/xl/drawings/drawing25.xml" ContentType="application/vnd.openxmlformats-officedocument.drawing+xml"/>
  <Override PartName="/xl/drawings/drawing72.xml" ContentType="application/vnd.openxmlformats-officedocument.drawing+xml"/>
  <Override PartName="/xl/drawings/drawing107.xml" ContentType="application/vnd.openxmlformats-officedocument.drawing+xml"/>
  <Override PartName="/xl/drawings/drawing154.xml" ContentType="application/vnd.openxmlformats-officedocument.drawing+xml"/>
  <Override PartName="/docProps/app.xml" ContentType="application/vnd.openxmlformats-officedocument.extended-properties+xml"/>
  <Override PartName="/xl/worksheets/sheet136.xml" ContentType="application/vnd.openxmlformats-officedocument.spreadsheetml.worksheet+xml"/>
  <Override PartName="/xl/worksheets/sheet183.xml" ContentType="application/vnd.openxmlformats-officedocument.spreadsheetml.worksheet+xml"/>
  <Override PartName="/xl/drawings/drawing132.xml" ContentType="application/vnd.openxmlformats-officedocument.drawing+xml"/>
  <Override PartName="/xl/worksheets/sheet59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61.xml" ContentType="application/vnd.openxmlformats-officedocument.spreadsheetml.worksheet+xml"/>
  <Override PartName="/xl/worksheets/sheet259.xml" ContentType="application/vnd.openxmlformats-officedocument.spreadsheetml.worksheet+xml"/>
  <Override PartName="/xl/drawings/drawing50.xml" ContentType="application/vnd.openxmlformats-officedocument.drawing+xml"/>
  <Override PartName="/xl/drawings/drawing208.xml" ContentType="application/vnd.openxmlformats-officedocument.drawing+xml"/>
  <Override PartName="/xl/drawings/drawing255.xml" ContentType="application/vnd.openxmlformats-officedocument.drawing+xml"/>
  <Override PartName="/xl/drawings/drawing110.xml" ContentType="application/vnd.openxmlformats-officedocument.drawing+xml"/>
  <Override PartName="/xl/worksheets/sheet37.xml" ContentType="application/vnd.openxmlformats-officedocument.spreadsheetml.worksheet+xml"/>
  <Override PartName="/xl/worksheets/sheet84.xml" ContentType="application/vnd.openxmlformats-officedocument.spreadsheetml.worksheet+xml"/>
  <Override PartName="/xl/worksheets/sheet237.xml" ContentType="application/vnd.openxmlformats-officedocument.spreadsheetml.worksheet+xml"/>
  <Override PartName="/xl/drawings/drawing233.xml" ContentType="application/vnd.openxmlformats-officedocument.drawing+xml"/>
  <Override PartName="/xl/worksheets/sheet15.xml" ContentType="application/vnd.openxmlformats-officedocument.spreadsheetml.worksheet+xml"/>
  <Override PartName="/xl/worksheets/sheet62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62.xml" ContentType="application/vnd.openxmlformats-officedocument.spreadsheetml.worksheet+xml"/>
  <Override PartName="/xl/drawings/drawing88.xml" ContentType="application/vnd.openxmlformats-officedocument.drawing+xml"/>
  <Override PartName="/xl/drawings/drawing211.xml" ContentType="application/vnd.openxmlformats-officedocument.drawing+xml"/>
  <Override PartName="/xl/worksheets/sheet199.xml" ContentType="application/vnd.openxmlformats-officedocument.spreadsheetml.worksheet+xml"/>
  <Override PartName="/xl/drawings/drawing19.xml" ContentType="application/vnd.openxmlformats-officedocument.drawing+xml"/>
  <Override PartName="/xl/drawings/drawing66.xml" ContentType="application/vnd.openxmlformats-officedocument.drawing+xml"/>
  <Override PartName="/xl/drawings/drawing148.xml" ContentType="application/vnd.openxmlformats-officedocument.drawing+xml"/>
  <Override PartName="/xl/drawings/drawing195.xml" ContentType="application/vnd.openxmlformats-officedocument.drawing+xml"/>
  <Override PartName="/xl/worksheets/sheet40.xml" ContentType="application/vnd.openxmlformats-officedocument.spreadsheetml.worksheet+xml"/>
  <Override PartName="/xl/worksheets/sheet177.xml" ContentType="application/vnd.openxmlformats-officedocument.spreadsheetml.worksheet+xml"/>
  <Override PartName="/xl/worksheets/sheet240.xml" ContentType="application/vnd.openxmlformats-officedocument.spreadsheetml.worksheet+xml"/>
  <Override PartName="/xl/drawings/drawing44.xml" ContentType="application/vnd.openxmlformats-officedocument.drawing+xml"/>
  <Override PartName="/xl/drawings/drawing91.xml" ContentType="application/vnd.openxmlformats-officedocument.drawing+xml"/>
  <Override PartName="/xl/drawings/drawing126.xml" ContentType="application/vnd.openxmlformats-officedocument.drawing+xml"/>
  <Override PartName="/xl/drawings/drawing173.xml" ContentType="application/vnd.openxmlformats-officedocument.drawing+xml"/>
  <Override PartName="/xl/worksheets/sheet108.xml" ContentType="application/vnd.openxmlformats-officedocument.spreadsheetml.worksheet+xml"/>
  <Override PartName="/xl/worksheets/sheet155.xml" ContentType="application/vnd.openxmlformats-officedocument.spreadsheetml.worksheet+xml"/>
  <Override PartName="/xl/drawings/drawing22.xml" ContentType="application/vnd.openxmlformats-officedocument.drawing+xml"/>
  <Override PartName="/xl/drawings/drawing104.xml" ContentType="application/vnd.openxmlformats-officedocument.drawing+xml"/>
  <Override PartName="/xl/drawings/drawing151.xml" ContentType="application/vnd.openxmlformats-officedocument.drawing+xml"/>
  <Override PartName="/xl/drawings/drawing249.xml" ContentType="application/vnd.openxmlformats-officedocument.drawing+xml"/>
  <Override PartName="/xl/worksheets/sheet78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80.xml" ContentType="application/vnd.openxmlformats-officedocument.spreadsheetml.worksheet+xml"/>
  <Override PartName="/xl/drawings/drawing227.xml" ContentType="application/vnd.openxmlformats-officedocument.drawing+xml"/>
  <Override PartName="/xl/worksheets/sheet56.xml" ContentType="application/vnd.openxmlformats-officedocument.spreadsheetml.worksheet+xml"/>
  <Override PartName="/xl/worksheets/sheet111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56.xml" ContentType="application/vnd.openxmlformats-officedocument.spreadsheetml.worksheet+xml"/>
  <Override PartName="/xl/drawings/drawing189.xml" ContentType="application/vnd.openxmlformats-officedocument.drawing+xml"/>
  <Override PartName="/xl/drawings/drawing205.xml" ContentType="application/vnd.openxmlformats-officedocument.drawing+xml"/>
  <Override PartName="/xl/drawings/drawing252.xml" ContentType="application/vnd.openxmlformats-officedocument.drawing+xml"/>
  <Override PartName="/xl/worksheets/sheet34.xml" ContentType="application/vnd.openxmlformats-officedocument.spreadsheetml.worksheet+xml"/>
  <Override PartName="/xl/worksheets/sheet81.xml" ContentType="application/vnd.openxmlformats-officedocument.spreadsheetml.worksheet+xml"/>
  <Override PartName="/xl/worksheets/sheet234.xml" ContentType="application/vnd.openxmlformats-officedocument.spreadsheetml.worksheet+xml"/>
  <Override PartName="/xl/drawings/drawing9.xml" ContentType="application/vnd.openxmlformats-officedocument.drawing+xml"/>
  <Override PartName="/xl/drawings/drawing230.xml" ContentType="application/vnd.openxmlformats-officedocument.drawing+xml"/>
  <Override PartName="/xl/drawings/drawing38.xml" ContentType="application/vnd.openxmlformats-officedocument.drawing+xml"/>
  <Override PartName="/xl/drawings/drawing85.xml" ContentType="application/vnd.openxmlformats-officedocument.drawing+xml"/>
  <Override PartName="/xl/drawings/drawing167.xml" ContentType="application/vnd.openxmlformats-officedocument.drawing+xml"/>
  <Override PartName="/xl/worksheets/sheet12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96.xml" ContentType="application/vnd.openxmlformats-officedocument.spreadsheetml.worksheet+xml"/>
  <Override PartName="/xl/worksheets/sheet212.xml" ContentType="application/vnd.openxmlformats-officedocument.spreadsheetml.worksheet+xml"/>
  <Override PartName="/xl/drawings/drawing16.xml" ContentType="application/vnd.openxmlformats-officedocument.drawing+xml"/>
  <Override PartName="/xl/drawings/drawing63.xml" ContentType="application/vnd.openxmlformats-officedocument.drawing+xml"/>
  <Override PartName="/xl/drawings/drawing145.xml" ContentType="application/vnd.openxmlformats-officedocument.drawing+xml"/>
  <Override PartName="/xl/drawings/drawing19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5" windowWidth="16395" windowHeight="14430"/>
  </bookViews>
  <sheets>
    <sheet name="김보미" sheetId="276" r:id="rId1"/>
    <sheet name="채상훈" sheetId="275" r:id="rId2"/>
    <sheet name="하주아" sheetId="274" r:id="rId3"/>
    <sheet name="한림성심" sheetId="273" r:id="rId4"/>
    <sheet name="김경준" sheetId="272" r:id="rId5"/>
    <sheet name="김범영" sheetId="270" r:id="rId6"/>
    <sheet name="이대진" sheetId="271" r:id="rId7"/>
    <sheet name="박덕열" sheetId="269" r:id="rId8"/>
    <sheet name="김용일" sheetId="268" r:id="rId9"/>
    <sheet name="서준용" sheetId="267" r:id="rId10"/>
    <sheet name="고영국" sheetId="266" r:id="rId11"/>
    <sheet name="최에녹" sheetId="265" r:id="rId12"/>
    <sheet name="황은주" sheetId="264" r:id="rId13"/>
    <sheet name="변창훈" sheetId="263" r:id="rId14"/>
    <sheet name="육성하" sheetId="262" r:id="rId15"/>
    <sheet name="신성준" sheetId="261" r:id="rId16"/>
    <sheet name="조정휘" sheetId="260" r:id="rId17"/>
    <sheet name="임우섭" sheetId="259" r:id="rId18"/>
    <sheet name="박혁" sheetId="258" r:id="rId19"/>
    <sheet name="채상빈" sheetId="257" r:id="rId20"/>
    <sheet name="오충현" sheetId="256" r:id="rId21"/>
    <sheet name="김종찬" sheetId="255" r:id="rId22"/>
    <sheet name="권희진" sheetId="254" r:id="rId23"/>
    <sheet name="정현욱" sheetId="253" r:id="rId24"/>
    <sheet name="나의종" sheetId="252" r:id="rId25"/>
    <sheet name="이인식" sheetId="251" r:id="rId26"/>
    <sheet name="이근수" sheetId="250" r:id="rId27"/>
    <sheet name="강덕찬" sheetId="249" r:id="rId28"/>
    <sheet name="한태원" sheetId="248" r:id="rId29"/>
    <sheet name="홍현준" sheetId="247" r:id="rId30"/>
    <sheet name="강가연" sheetId="246" r:id="rId31"/>
    <sheet name="김경민" sheetId="245" r:id="rId32"/>
    <sheet name="박종훈" sheetId="244" r:id="rId33"/>
    <sheet name="황대성" sheetId="243" r:id="rId34"/>
    <sheet name="목포중앙고" sheetId="242" r:id="rId35"/>
    <sheet name="김세훈 440401S1221 " sheetId="241" r:id="rId36"/>
    <sheet name="김세훈 440301S1498" sheetId="240" r:id="rId37"/>
    <sheet name="김세훈 440201S1161" sheetId="239" r:id="rId38"/>
    <sheet name="유병우 440504S1507" sheetId="238" r:id="rId39"/>
    <sheet name="남용우 440602S1109" sheetId="237" r:id="rId40"/>
    <sheet name="지일훈 340304S1151 " sheetId="236" r:id="rId41"/>
    <sheet name="백진영 331104S1079" sheetId="235" r:id="rId42"/>
    <sheet name="김현진 440102S1091" sheetId="234" r:id="rId43"/>
    <sheet name="김영아 440209S1001 " sheetId="233" r:id="rId44"/>
    <sheet name="김민규 440209S1017" sheetId="232" r:id="rId45"/>
    <sheet name="지일훈 440201S1386" sheetId="231" r:id="rId46"/>
    <sheet name="정성욱 440110S1105" sheetId="230" r:id="rId47"/>
    <sheet name="김준수 440110S1107" sheetId="229" r:id="rId48"/>
    <sheet name="김인승 440101S1068" sheetId="228" r:id="rId49"/>
    <sheet name="권기훈 340102S1324 " sheetId="227" r:id="rId50"/>
    <sheet name="권기훈 431205S1082 " sheetId="226" r:id="rId51"/>
    <sheet name="양정우 440113S1003" sheetId="225" r:id="rId52"/>
    <sheet name="고현아 440101S1053" sheetId="224" r:id="rId53"/>
    <sheet name="송설이 440102S1297" sheetId="223" r:id="rId54"/>
    <sheet name="함경민 440101S1456" sheetId="222" r:id="rId55"/>
    <sheet name="김민성 440102S1261 " sheetId="221" r:id="rId56"/>
    <sheet name="임정연 431201S1285" sheetId="220" r:id="rId57"/>
    <sheet name="김신혜 431204S1147" sheetId="219" r:id="rId58"/>
    <sheet name="민지해 431125S1071" sheetId="218" r:id="rId59"/>
    <sheet name="박기덕 431125S1073" sheetId="217" r:id="rId60"/>
    <sheet name="서대원 231204V1044 " sheetId="216" r:id="rId61"/>
    <sheet name="윤성수 231204V1030" sheetId="215" r:id="rId62"/>
    <sheet name="김태우 430901S1063 " sheetId="214" r:id="rId63"/>
    <sheet name="윤성수 431219s1005" sheetId="213" r:id="rId64"/>
    <sheet name="박은진 431125S1070" sheetId="212" r:id="rId65"/>
    <sheet name="김인수 431219S1004" sheetId="211" r:id="rId66"/>
    <sheet name="박진영 431125S1057" sheetId="210" r:id="rId67"/>
    <sheet name="신금호 431125S1060" sheetId="209" r:id="rId68"/>
    <sheet name="김형구 431125S1064" sheetId="208" r:id="rId69"/>
    <sheet name="정윤호 431126S1031" sheetId="207" r:id="rId70"/>
    <sheet name="조기권 430602S1409" sheetId="206" r:id="rId71"/>
    <sheet name="이보미 431125S1065" sheetId="205" r:id="rId72"/>
    <sheet name="강슬기 431125S1061 " sheetId="204" r:id="rId73"/>
    <sheet name="한재형 440101S1050 " sheetId="203" r:id="rId74"/>
    <sheet name="함경민 431204S1489" sheetId="202" r:id="rId75"/>
    <sheet name="김준열 431125S1059" sheetId="201" r:id="rId76"/>
    <sheet name="김혜천 431126S1026" sheetId="200" r:id="rId77"/>
    <sheet name="김인성 431126S1028" sheetId="199" r:id="rId78"/>
    <sheet name="박창환 431126S1030" sheetId="198" r:id="rId79"/>
    <sheet name="이대현 431126S1024" sheetId="197" r:id="rId80"/>
    <sheet name="김기홍 431126S1021" sheetId="196" r:id="rId81"/>
    <sheet name="김준우 431126S1039" sheetId="195" r:id="rId82"/>
    <sheet name="박준형 430825S1010" sheetId="194" r:id="rId83"/>
    <sheet name="박현정 331201S1196" sheetId="193" r:id="rId84"/>
    <sheet name="한만진 330205S1295" sheetId="192" r:id="rId85"/>
    <sheet name="김호연 331105S1088" sheetId="191" r:id="rId86"/>
    <sheet name="한송이 430602S1250" sheetId="190" r:id="rId87"/>
    <sheet name="김시영 430718S1021 " sheetId="189" r:id="rId88"/>
    <sheet name="유은지 431201S1180" sheetId="188" r:id="rId89"/>
    <sheet name="김경남  431104S1041 " sheetId="187" r:id="rId90"/>
    <sheet name="남종흠 431105S1212" sheetId="186" r:id="rId91"/>
    <sheet name="이근수 430805S1327" sheetId="185" r:id="rId92"/>
    <sheet name="윤종민 431104S1139" sheetId="184" r:id="rId93"/>
    <sheet name="김병진 430704S1303" sheetId="183" r:id="rId94"/>
    <sheet name="조권주 431102S1293" sheetId="182" r:id="rId95"/>
    <sheet name="김완준 430716S1012" sheetId="181" r:id="rId96"/>
    <sheet name="김진옥 431102S1271" sheetId="180" r:id="rId97"/>
    <sheet name="최지석 431101S1420" sheetId="179" r:id="rId98"/>
    <sheet name="송인준 430716S1003 " sheetId="178" r:id="rId99"/>
    <sheet name="김경남 431104S1041" sheetId="177" r:id="rId100"/>
    <sheet name="박형주 431102S1308" sheetId="176" r:id="rId101"/>
    <sheet name="정수민 331004S1061" sheetId="175" r:id="rId102"/>
    <sheet name="조진범 230501V1012" sheetId="174" r:id="rId103"/>
    <sheet name="조진범 430105S1392" sheetId="173" r:id="rId104"/>
    <sheet name="조진범 330302S1183" sheetId="172" r:id="rId105"/>
    <sheet name="조형오 231005V1012" sheetId="171" r:id="rId106"/>
    <sheet name="홍성진 130104V1006 " sheetId="170" r:id="rId107"/>
    <sheet name="김준혁 430201S1408" sheetId="169" r:id="rId108"/>
    <sheet name="김성서 421218S1064" sheetId="168" r:id="rId109"/>
    <sheet name="서상덕 421218S1044" sheetId="167" r:id="rId110"/>
    <sheet name="박대영 430101S1439" sheetId="166" r:id="rId111"/>
    <sheet name="박영석 430105S1221" sheetId="165" r:id="rId112"/>
    <sheet name="정영우 430101S1277" sheetId="164" r:id="rId113"/>
    <sheet name="황혜성 420901S1413" sheetId="163" r:id="rId114"/>
    <sheet name="박지애  421201S1164" sheetId="162" r:id="rId115"/>
    <sheet name="이재훈 421101S1106" sheetId="161" r:id="rId116"/>
    <sheet name="팽지영 430209S1025" sheetId="160" r:id="rId117"/>
    <sheet name="이원석 430209S1024" sheetId="159" r:id="rId118"/>
    <sheet name="이중협 421205S1129" sheetId="158" r:id="rId119"/>
    <sheet name="이수인 420101S1283" sheetId="157" r:id="rId120"/>
    <sheet name="이성욱 421218S1061" sheetId="156" r:id="rId121"/>
    <sheet name="장성우 421218S1062" sheetId="155" r:id="rId122"/>
    <sheet name="송연철 421218S1060" sheetId="154" r:id="rId123"/>
    <sheet name="정원영 430102S1114 (2)" sheetId="153" r:id="rId124"/>
    <sheet name="군산대기계자동차공학0121" sheetId="152" r:id="rId125"/>
    <sheet name="이인화 430105S1040" sheetId="151" r:id="rId126"/>
    <sheet name="서원식1228" sheetId="150" r:id="rId127"/>
    <sheet name="김영섭 421202S1306" sheetId="149" r:id="rId128"/>
    <sheet name="임재윤 421205S1038" sheetId="148" r:id="rId129"/>
    <sheet name="김효원 421201S1078" sheetId="147" r:id="rId130"/>
    <sheet name="정원영 430102S1114" sheetId="146" r:id="rId131"/>
    <sheet name="박영석 430102S1098" sheetId="145" r:id="rId132"/>
    <sheet name="이대희 420704S1492" sheetId="144" r:id="rId133"/>
    <sheet name="강종민 421205S1213" sheetId="143" r:id="rId134"/>
    <sheet name="김정미 421201S1030" sheetId="142" r:id="rId135"/>
    <sheet name="박희영 420701S1153" sheetId="141" r:id="rId136"/>
    <sheet name="박재훈 410402S1244" sheetId="140" r:id="rId137"/>
    <sheet name="서원식1215" sheetId="139" r:id="rId138"/>
    <sheet name="배미애" sheetId="138" r:id="rId139"/>
    <sheet name="김인호- 엠듀캠프" sheetId="137" r:id="rId140"/>
    <sheet name="김동욱 420605S1279" sheetId="136" r:id="rId141"/>
    <sheet name="임경원 421101S1226" sheetId="135" r:id="rId142"/>
    <sheet name="김지정 421102S1260" sheetId="134" r:id="rId143"/>
    <sheet name="임지명 421102S1133" sheetId="133" r:id="rId144"/>
    <sheet name="이숙진 421101S1013" sheetId="132" r:id="rId145"/>
    <sheet name="이지훈 220907V1002" sheetId="131" r:id="rId146"/>
    <sheet name="이승미 421102S1035" sheetId="130" r:id="rId147"/>
    <sheet name="김은정 421101S1325 " sheetId="129" r:id="rId148"/>
    <sheet name="임지학 421101S1352" sheetId="128" r:id="rId149"/>
    <sheet name="이지훈 420816S1068" sheetId="127" r:id="rId150"/>
    <sheet name="임지명 421105S1244" sheetId="126" r:id="rId151"/>
    <sheet name="최병걸-420704S1503" sheetId="125" r:id="rId152"/>
    <sheet name="김지연 -881115" sheetId="124" r:id="rId153"/>
    <sheet name="이민기-320805S1216" sheetId="123" r:id="rId154"/>
    <sheet name="최준호-421201S1001" sheetId="122" r:id="rId155"/>
    <sheet name="전재희-420501S1166" sheetId="121" r:id="rId156"/>
    <sheet name="조준호-자격증" sheetId="120" r:id="rId157"/>
    <sheet name="조준호-응시료" sheetId="119" r:id="rId158"/>
    <sheet name="김경욱" sheetId="118" r:id="rId159"/>
    <sheet name="박철민-421004S1199" sheetId="117" r:id="rId160"/>
    <sheet name="박소연-421005S1250" sheetId="116" r:id="rId161"/>
    <sheet name="이춘구-421002S1162" sheetId="115" r:id="rId162"/>
    <sheet name="임지학-421001S1290" sheetId="114" r:id="rId163"/>
    <sheet name="이숙진- 421001S1152 " sheetId="113" r:id="rId164"/>
    <sheet name="이대성" sheetId="112" r:id="rId165"/>
    <sheet name="김은정" sheetId="111" r:id="rId166"/>
    <sheet name="이상헌" sheetId="110" r:id="rId167"/>
    <sheet name="김국주" sheetId="109" r:id="rId168"/>
    <sheet name="임지학" sheetId="108" r:id="rId169"/>
    <sheet name="이숙진" sheetId="107" r:id="rId170"/>
    <sheet name="김희숙" sheetId="106" r:id="rId171"/>
    <sheet name="이세영420901S1131" sheetId="105" r:id="rId172"/>
    <sheet name="모현순-I" sheetId="104" r:id="rId173"/>
    <sheet name="김선아" sheetId="103" r:id="rId174"/>
    <sheet name="박민기" sheetId="102" r:id="rId175"/>
    <sheet name="고현미(군산대)" sheetId="101" r:id="rId176"/>
    <sheet name="이지훈" sheetId="100" r:id="rId177"/>
    <sheet name="이은주" sheetId="99" r:id="rId178"/>
    <sheet name="박주현" sheetId="98" r:id="rId179"/>
    <sheet name="모현순" sheetId="97" r:id="rId180"/>
    <sheet name="김두현" sheetId="96" r:id="rId181"/>
    <sheet name="차승호" sheetId="95" r:id="rId182"/>
    <sheet name="김현수" sheetId="94" r:id="rId183"/>
    <sheet name="김덕환" sheetId="93" r:id="rId184"/>
    <sheet name="장우영" sheetId="92" r:id="rId185"/>
    <sheet name="강호현" sheetId="91" r:id="rId186"/>
    <sheet name="강아롱" sheetId="90" r:id="rId187"/>
    <sheet name="함동욱" sheetId="89" r:id="rId188"/>
    <sheet name="오충환" sheetId="88" r:id="rId189"/>
    <sheet name="차상진" sheetId="87" r:id="rId190"/>
    <sheet name="이수인" sheetId="86" r:id="rId191"/>
    <sheet name="김병관" sheetId="85" r:id="rId192"/>
    <sheet name="윤은혜" sheetId="84" r:id="rId193"/>
    <sheet name="전민지" sheetId="83" r:id="rId194"/>
    <sheet name="이효연" sheetId="82" r:id="rId195"/>
    <sheet name="정경아" sheetId="81" r:id="rId196"/>
    <sheet name="유승희" sheetId="79" r:id="rId197"/>
    <sheet name="하동수" sheetId="78" r:id="rId198"/>
    <sheet name="박종호" sheetId="77" r:id="rId199"/>
    <sheet name="조미경0630" sheetId="76" r:id="rId200"/>
    <sheet name="김일권" sheetId="75" r:id="rId201"/>
    <sheet name="김성용" sheetId="74" r:id="rId202"/>
    <sheet name="정재전" sheetId="73" r:id="rId203"/>
    <sheet name="김가영" sheetId="72" r:id="rId204"/>
    <sheet name="이창권" sheetId="71" r:id="rId205"/>
    <sheet name="송지현 (2)" sheetId="70" r:id="rId206"/>
    <sheet name="이진선  (2)" sheetId="69" r:id="rId207"/>
    <sheet name="안슬아" sheetId="68" r:id="rId208"/>
    <sheet name="박정훈" sheetId="67" r:id="rId209"/>
    <sheet name="이진선 " sheetId="66" r:id="rId210"/>
    <sheet name="송지현" sheetId="65" r:id="rId211"/>
    <sheet name="최태준" sheetId="64" r:id="rId212"/>
    <sheet name="최홍주" sheetId="63" r:id="rId213"/>
    <sheet name="감윤희(2)" sheetId="62" r:id="rId214"/>
    <sheet name="위당혁" sheetId="61" r:id="rId215"/>
    <sheet name="전성훈" sheetId="60" r:id="rId216"/>
    <sheet name="안은영" sheetId="59" r:id="rId217"/>
    <sheet name="노희성" sheetId="58" r:id="rId218"/>
    <sheet name="민준식" sheetId="57" r:id="rId219"/>
    <sheet name="황수경" sheetId="56" r:id="rId220"/>
    <sheet name="전세염" sheetId="7" r:id="rId221"/>
    <sheet name="조수연" sheetId="6" r:id="rId222"/>
    <sheet name="김현미" sheetId="5" r:id="rId223"/>
    <sheet name="박동수" sheetId="4" r:id="rId224"/>
    <sheet name="최형준" sheetId="1" r:id="rId225"/>
    <sheet name="전세염 (2)" sheetId="8" r:id="rId226"/>
    <sheet name="김현미 " sheetId="9" r:id="rId227"/>
    <sheet name="신구대학" sheetId="10" r:id="rId228"/>
    <sheet name="정소현" sheetId="11" r:id="rId229"/>
    <sheet name="김종현" sheetId="12" r:id="rId230"/>
    <sheet name="정승교" sheetId="16" r:id="rId231"/>
    <sheet name="김민주 " sheetId="17" r:id="rId232"/>
    <sheet name="김영관" sheetId="18" r:id="rId233"/>
    <sheet name="김봉민" sheetId="19" r:id="rId234"/>
    <sheet name="김동진" sheetId="20" r:id="rId235"/>
    <sheet name="김형구" sheetId="21" r:id="rId236"/>
    <sheet name="김민주  (2)" sheetId="22" r:id="rId237"/>
    <sheet name="김민주  (3)" sheetId="23" r:id="rId238"/>
    <sheet name="김현준" sheetId="24" r:id="rId239"/>
    <sheet name="김강림" sheetId="25" r:id="rId240"/>
    <sheet name="최준홍" sheetId="26" r:id="rId241"/>
    <sheet name="정진용" sheetId="27" r:id="rId242"/>
    <sheet name="주재원" sheetId="28" r:id="rId243"/>
    <sheet name="민상욱" sheetId="29" r:id="rId244"/>
    <sheet name="김동채" sheetId="30" r:id="rId245"/>
    <sheet name="정민주" sheetId="31" r:id="rId246"/>
    <sheet name="정인훈" sheetId="32" r:id="rId247"/>
    <sheet name="주낙형" sheetId="33" r:id="rId248"/>
    <sheet name="감윤희" sheetId="34" r:id="rId249"/>
    <sheet name="이용선" sheetId="35" r:id="rId250"/>
    <sheet name="이승미" sheetId="36" r:id="rId251"/>
    <sheet name="김소정" sheetId="37" r:id="rId252"/>
    <sheet name="김지연" sheetId="38" r:id="rId253"/>
    <sheet name="전진이" sheetId="39" r:id="rId254"/>
    <sheet name="정인훈-2" sheetId="41" r:id="rId255"/>
    <sheet name="진웅배" sheetId="42" r:id="rId256"/>
    <sheet name="서원식" sheetId="43" r:id="rId257"/>
    <sheet name="이백범" sheetId="44" r:id="rId258"/>
    <sheet name="이태호 " sheetId="45" r:id="rId259"/>
    <sheet name="정의혁" sheetId="46" r:id="rId260"/>
    <sheet name="송수현" sheetId="47" r:id="rId261"/>
    <sheet name="하의숙" sheetId="48" r:id="rId262"/>
    <sheet name="오현석" sheetId="49" r:id="rId263"/>
    <sheet name="이세영" sheetId="50" r:id="rId264"/>
    <sheet name="정준상" sheetId="52" r:id="rId265"/>
    <sheet name="이세영 (2)" sheetId="51" r:id="rId266"/>
    <sheet name="이정환" sheetId="53" r:id="rId267"/>
    <sheet name="변정구" sheetId="54" r:id="rId268"/>
    <sheet name="김범준" sheetId="55" r:id="rId269"/>
    <sheet name="Sheet5" sheetId="40" r:id="rId270"/>
  </sheets>
  <definedNames>
    <definedName name="_xlnm.Print_Area" localSheetId="248">감윤희!$A$1:$H$20</definedName>
    <definedName name="_xlnm.Print_Area" localSheetId="213">'감윤희(2)'!$A$1:$H$21</definedName>
    <definedName name="_xlnm.Print_Area" localSheetId="30">강가연!$A$1:$H$19</definedName>
    <definedName name="_xlnm.Print_Area" localSheetId="27">강덕찬!$A$1:$H$19</definedName>
    <definedName name="_xlnm.Print_Area" localSheetId="72">'강슬기 431125S1061 '!$A$1:$H$19</definedName>
    <definedName name="_xlnm.Print_Area" localSheetId="186">강아롱!$A$1:$H$21</definedName>
    <definedName name="_xlnm.Print_Area" localSheetId="133">'강종민 421205S1213'!$A$1:$H$21</definedName>
    <definedName name="_xlnm.Print_Area" localSheetId="10">고영국!$A$1:$H$19</definedName>
    <definedName name="_xlnm.Print_Area" localSheetId="52">'고현아 440101S1053'!$A$1:$H$19</definedName>
    <definedName name="_xlnm.Print_Area" localSheetId="49">'권기훈 340102S1324 '!$A$1:$H$19</definedName>
    <definedName name="_xlnm.Print_Area" localSheetId="50">'권기훈 431205S1082 '!$A$1:$H$19</definedName>
    <definedName name="_xlnm.Print_Area" localSheetId="22">권희진!$A$1:$H$19</definedName>
    <definedName name="_xlnm.Print_Area" localSheetId="203">김가영!$A$1:$H$21</definedName>
    <definedName name="_xlnm.Print_Area" localSheetId="239">김강림!$A$1:$H$20</definedName>
    <definedName name="_xlnm.Print_Area" localSheetId="89">'김경남  431104S1041 '!$A$1:$H$19</definedName>
    <definedName name="_xlnm.Print_Area" localSheetId="99">'김경남 431104S1041'!$A$1:$H$19</definedName>
    <definedName name="_xlnm.Print_Area" localSheetId="31">김경민!$A$1:$H$19</definedName>
    <definedName name="_xlnm.Print_Area" localSheetId="158">김경욱!$A$1:$H$21</definedName>
    <definedName name="_xlnm.Print_Area" localSheetId="4">김경준!$A$1:$H$19</definedName>
    <definedName name="_xlnm.Print_Area" localSheetId="167">김국주!$A$1:$H$21</definedName>
    <definedName name="_xlnm.Print_Area" localSheetId="80">'김기홍 431126S1021'!$A$1:$H$19</definedName>
    <definedName name="_xlnm.Print_Area" localSheetId="183">김덕환!$A$1:$H$21</definedName>
    <definedName name="_xlnm.Print_Area" localSheetId="140">'김동욱 420605S1279'!$A$1:$H$21</definedName>
    <definedName name="_xlnm.Print_Area" localSheetId="234">김동진!$A$1:$H$20</definedName>
    <definedName name="_xlnm.Print_Area" localSheetId="244">김동채!$A$1:$H$20</definedName>
    <definedName name="_xlnm.Print_Area" localSheetId="180">김두현!$A$1:$H$21</definedName>
    <definedName name="_xlnm.Print_Area" localSheetId="44">'김민규 440209S1017'!$A$1:$H$19</definedName>
    <definedName name="_xlnm.Print_Area" localSheetId="55">'김민성 440102S1261 '!$A$1:$H$19</definedName>
    <definedName name="_xlnm.Print_Area" localSheetId="231">'김민주 '!$A$1:$H$20</definedName>
    <definedName name="_xlnm.Print_Area" localSheetId="236">'김민주  (2)'!$A$1:$H$20</definedName>
    <definedName name="_xlnm.Print_Area" localSheetId="237">'김민주  (3)'!$A$1:$H$20</definedName>
    <definedName name="_xlnm.Print_Area" localSheetId="5">김범영!$A$1:$H$19</definedName>
    <definedName name="_xlnm.Print_Area" localSheetId="268">김범준!$A$1:$H$19</definedName>
    <definedName name="_xlnm.Print_Area" localSheetId="93">'김병진 430704S1303'!$A$1:$H$19</definedName>
    <definedName name="_xlnm.Print_Area" localSheetId="0">김보미!$A$1:$H$19</definedName>
    <definedName name="_xlnm.Print_Area" localSheetId="233">김봉민!$A$1:$H$20</definedName>
    <definedName name="_xlnm.Print_Area" localSheetId="173">김선아!$A$1:$H$21</definedName>
    <definedName name="_xlnm.Print_Area" localSheetId="108">'김성서 421218S1064'!$A$1:$H$21</definedName>
    <definedName name="_xlnm.Print_Area" localSheetId="37">'김세훈 440201S1161'!$A$1:$H$19</definedName>
    <definedName name="_xlnm.Print_Area" localSheetId="36">'김세훈 440301S1498'!$A$1:$H$19</definedName>
    <definedName name="_xlnm.Print_Area" localSheetId="35">'김세훈 440401S1221 '!$A$1:$H$19</definedName>
    <definedName name="_xlnm.Print_Area" localSheetId="251">김소정!$A$1:$H$20</definedName>
    <definedName name="_xlnm.Print_Area" localSheetId="87">'김시영 430718S1021 '!$A$1:$H$19</definedName>
    <definedName name="_xlnm.Print_Area" localSheetId="57">'김신혜 431204S1147'!$A$1:$H$19</definedName>
    <definedName name="_xlnm.Print_Area" localSheetId="232">김영관!$A$1:$H$20</definedName>
    <definedName name="_xlnm.Print_Area" localSheetId="127">'김영섭 421202S1306'!$A$1:$H$21</definedName>
    <definedName name="_xlnm.Print_Area" localSheetId="43">'김영아 440209S1001 '!$A$1:$H$19</definedName>
    <definedName name="_xlnm.Print_Area" localSheetId="95">'김완준 430716S1012'!$A$1:$H$19</definedName>
    <definedName name="_xlnm.Print_Area" localSheetId="8">김용일!$A$1:$H$19</definedName>
    <definedName name="_xlnm.Print_Area" localSheetId="165">김은정!$A$1:$H$21</definedName>
    <definedName name="_xlnm.Print_Area" localSheetId="147">'김은정 421101S1325 '!$A$1:$H$21</definedName>
    <definedName name="_xlnm.Print_Area" localSheetId="77">'김인성 431126S1028'!$A$1:$H$19</definedName>
    <definedName name="_xlnm.Print_Area" localSheetId="65">'김인수 431219S1004'!$A$1:$H$19</definedName>
    <definedName name="_xlnm.Print_Area" localSheetId="48">'김인승 440101S1068'!$A$1:$H$19</definedName>
    <definedName name="_xlnm.Print_Area" localSheetId="139">'김인호- 엠듀캠프'!$A$1:$H$21</definedName>
    <definedName name="_xlnm.Print_Area" localSheetId="134">'김정미 421201S1030'!$A$1:$H$21</definedName>
    <definedName name="_xlnm.Print_Area" localSheetId="21">김종찬!$A$1:$H$19</definedName>
    <definedName name="_xlnm.Print_Area" localSheetId="229">김종현!$A$1:$H$20</definedName>
    <definedName name="_xlnm.Print_Area" localSheetId="47">'김준수 440110S1107'!$A$1:$H$19</definedName>
    <definedName name="_xlnm.Print_Area" localSheetId="75">'김준열 431125S1059'!$A$1:$H$19</definedName>
    <definedName name="_xlnm.Print_Area" localSheetId="81">'김준우 431126S1039'!$A$1:$H$19</definedName>
    <definedName name="_xlnm.Print_Area" localSheetId="107">'김준혁 430201S1408'!$A$1:$H$21</definedName>
    <definedName name="_xlnm.Print_Area" localSheetId="252">김지연!$A$1:$H$20</definedName>
    <definedName name="_xlnm.Print_Area" localSheetId="152">'김지연 -881115'!$A$1:$H$21</definedName>
    <definedName name="_xlnm.Print_Area" localSheetId="142">'김지정 421102S1260'!$A$1:$H$21</definedName>
    <definedName name="_xlnm.Print_Area" localSheetId="96">'김진옥 431102S1271'!$A$1:$H$19</definedName>
    <definedName name="_xlnm.Print_Area" localSheetId="62">'김태우 430901S1063 '!$A$1:$H$19</definedName>
    <definedName name="_xlnm.Print_Area" localSheetId="222">김현미!$A$1:$M$21</definedName>
    <definedName name="_xlnm.Print_Area" localSheetId="226">'김현미 '!$A$1:$H$20</definedName>
    <definedName name="_xlnm.Print_Area" localSheetId="182">김현수!$A$1:$H$21</definedName>
    <definedName name="_xlnm.Print_Area" localSheetId="238">김현준!$A$1:$H$20</definedName>
    <definedName name="_xlnm.Print_Area" localSheetId="42">'김현진 440102S1091'!$A$1:$H$19</definedName>
    <definedName name="_xlnm.Print_Area" localSheetId="235">김형구!$A$1:$H$20</definedName>
    <definedName name="_xlnm.Print_Area" localSheetId="68">'김형구 431125S1064'!$A$1:$H$19</definedName>
    <definedName name="_xlnm.Print_Area" localSheetId="76">'김혜천 431126S1026'!$A$1:$H$19</definedName>
    <definedName name="_xlnm.Print_Area" localSheetId="85">'김호연 331105S1088'!$A$1:$H$19</definedName>
    <definedName name="_xlnm.Print_Area" localSheetId="129">'김효원 421201S1078'!$A$1:$H$21</definedName>
    <definedName name="_xlnm.Print_Area" localSheetId="24">나의종!$A$1:$H$19</definedName>
    <definedName name="_xlnm.Print_Area" localSheetId="39">'남용우 440602S1109'!$A$1:$H$19</definedName>
    <definedName name="_xlnm.Print_Area" localSheetId="90">'남종흠 431105S1212'!$A$1:$H$19</definedName>
    <definedName name="_xlnm.Print_Area" localSheetId="217">노희성!$A$1:$H$21</definedName>
    <definedName name="_xlnm.Print_Area" localSheetId="179">모현순!$A$1:$H$21</definedName>
    <definedName name="_xlnm.Print_Area" localSheetId="172">'모현순-I'!$A$1:$H$21</definedName>
    <definedName name="_xlnm.Print_Area" localSheetId="34">목포중앙고!$A$1:$H$19</definedName>
    <definedName name="_xlnm.Print_Area" localSheetId="243">민상욱!$A$1:$H$20</definedName>
    <definedName name="_xlnm.Print_Area" localSheetId="218">민준식!$A$1:$H$21</definedName>
    <definedName name="_xlnm.Print_Area" localSheetId="58">'민지해 431125S1071'!$A$1:$H$19</definedName>
    <definedName name="_xlnm.Print_Area" localSheetId="59">'박기덕 431125S1073'!$A$1:$H$19</definedName>
    <definedName name="_xlnm.Print_Area" localSheetId="110">'박대영 430101S1439'!$A$1:$H$21</definedName>
    <definedName name="_xlnm.Print_Area" localSheetId="7">박덕열!$A$1:$H$19</definedName>
    <definedName name="_xlnm.Print_Area" localSheetId="223">박동수!$A$1:$G$21</definedName>
    <definedName name="_xlnm.Print_Area" localSheetId="174">박민기!$A$1:$H$21</definedName>
    <definedName name="_xlnm.Print_Area" localSheetId="160">'박소연-421005S1250'!$A$1:$H$21</definedName>
    <definedName name="_xlnm.Print_Area" localSheetId="131">'박영석 430102S1098'!$A$1:$H$21</definedName>
    <definedName name="_xlnm.Print_Area" localSheetId="111">'박영석 430105S1221'!$A$1:$H$21</definedName>
    <definedName name="_xlnm.Print_Area" localSheetId="64">'박은진 431125S1070'!$A$1:$H$19</definedName>
    <definedName name="_xlnm.Print_Area" localSheetId="136">'박재훈 410402S1244'!$A$1:$H$21</definedName>
    <definedName name="_xlnm.Print_Area" localSheetId="208">박정훈!$A$1:$H$21</definedName>
    <definedName name="_xlnm.Print_Area" localSheetId="32">박종훈!$A$1:$H$19</definedName>
    <definedName name="_xlnm.Print_Area" localSheetId="178">박주현!$A$1:$H$21</definedName>
    <definedName name="_xlnm.Print_Area" localSheetId="82">'박준형 430825S1010'!$A$1:$H$19</definedName>
    <definedName name="_xlnm.Print_Area" localSheetId="114">'박지애  421201S1164'!$A$1:$H$21</definedName>
    <definedName name="_xlnm.Print_Area" localSheetId="66">'박진영 431125S1057'!$A$1:$H$19</definedName>
    <definedName name="_xlnm.Print_Area" localSheetId="78">'박창환 431126S1030'!$A$1:$H$19</definedName>
    <definedName name="_xlnm.Print_Area" localSheetId="159">'박철민-421004S1199'!$A$1:$H$21</definedName>
    <definedName name="_xlnm.Print_Area" localSheetId="18">박혁!$A$1:$H$19</definedName>
    <definedName name="_xlnm.Print_Area" localSheetId="83">'박현정 331201S1196'!$A$1:$H$19</definedName>
    <definedName name="_xlnm.Print_Area" localSheetId="100">'박형주 431102S1308'!$A$1:$H$19</definedName>
    <definedName name="_xlnm.Print_Area" localSheetId="135">'박희영 420701S1153'!$A$1:$H$21</definedName>
    <definedName name="_xlnm.Print_Area" localSheetId="138">배미애!$A$1:$H$21</definedName>
    <definedName name="_xlnm.Print_Area" localSheetId="41">'백진영 331104S1079'!$A$1:$H$19</definedName>
    <definedName name="_xlnm.Print_Area" localSheetId="267">변정구!$A$1:$H$19</definedName>
    <definedName name="_xlnm.Print_Area" localSheetId="13">변창훈!$A$1:$H$19</definedName>
    <definedName name="_xlnm.Print_Area" localSheetId="60">'서대원 231204V1044 '!$A$1:$H$19</definedName>
    <definedName name="_xlnm.Print_Area" localSheetId="109">'서상덕 421218S1044'!$A$1:$H$21</definedName>
    <definedName name="_xlnm.Print_Area" localSheetId="256">서원식!$A$1:$I$40</definedName>
    <definedName name="_xlnm.Print_Area" localSheetId="126">서원식1228!$A$1:$I$42</definedName>
    <definedName name="_xlnm.Print_Area" localSheetId="9">서준용!$A$1:$H$19</definedName>
    <definedName name="_xlnm.Print_Area" localSheetId="53">'송설이 440102S1297'!$A$1:$H$19</definedName>
    <definedName name="_xlnm.Print_Area" localSheetId="260">송수현!$A$1:$H$18</definedName>
    <definedName name="_xlnm.Print_Area" localSheetId="122">'송연철 421218S1060'!$A$1:$H$21</definedName>
    <definedName name="_xlnm.Print_Area" localSheetId="98">'송인준 430716S1003 '!$A$1:$H$19</definedName>
    <definedName name="_xlnm.Print_Area" localSheetId="210">송지현!$A$1:$H$21</definedName>
    <definedName name="_xlnm.Print_Area" localSheetId="205">'송지현 (2)'!$A$1:$H$21</definedName>
    <definedName name="_xlnm.Print_Area" localSheetId="227">신구대학!$A$1:$H$20</definedName>
    <definedName name="_xlnm.Print_Area" localSheetId="67">'신금호 431125S1060'!$A$1:$H$19</definedName>
    <definedName name="_xlnm.Print_Area" localSheetId="15">신성준!$A$1:$H$19</definedName>
    <definedName name="_xlnm.Print_Area" localSheetId="207">안슬아!$A$1:$H$21</definedName>
    <definedName name="_xlnm.Print_Area" localSheetId="216">안은영!$A$1:$H$21</definedName>
    <definedName name="_xlnm.Print_Area" localSheetId="51">'양정우 440113S1003'!$A$1:$H$19</definedName>
    <definedName name="_xlnm.Print_Area" localSheetId="20">오충현!$A$1:$H$19</definedName>
    <definedName name="_xlnm.Print_Area" localSheetId="262">오현석!$A$1:$H$18</definedName>
    <definedName name="_xlnm.Print_Area" localSheetId="214">위당혁!$A$1:$H$21</definedName>
    <definedName name="_xlnm.Print_Area" localSheetId="38">'유병우 440504S1507'!$A$1:$H$19</definedName>
    <definedName name="_xlnm.Print_Area" localSheetId="88">'유은지 431201S1180'!$A$1:$H$19</definedName>
    <definedName name="_xlnm.Print_Area" localSheetId="14">육성하!$A$1:$H$19</definedName>
    <definedName name="_xlnm.Print_Area" localSheetId="61">'윤성수 231204V1030'!$A$1:$H$19</definedName>
    <definedName name="_xlnm.Print_Area" localSheetId="63">'윤성수 431219s1005'!$A$1:$H$19</definedName>
    <definedName name="_xlnm.Print_Area" localSheetId="192">윤은혜!$A$1:$H$21</definedName>
    <definedName name="_xlnm.Print_Area" localSheetId="92">'윤종민 431104S1139'!$A$1:$H$19</definedName>
    <definedName name="_xlnm.Print_Area" localSheetId="26">이근수!$A$1:$H$19</definedName>
    <definedName name="_xlnm.Print_Area" localSheetId="91">'이근수 430805S1327'!$A$1:$H$19</definedName>
    <definedName name="_xlnm.Print_Area" localSheetId="164">이대성!$A$1:$H$21</definedName>
    <definedName name="_xlnm.Print_Area" localSheetId="6">이대진!$A$1:$H$19</definedName>
    <definedName name="_xlnm.Print_Area" localSheetId="79">'이대현 431126S1024'!$A$1:$H$19</definedName>
    <definedName name="_xlnm.Print_Area" localSheetId="132">'이대희 420704S1492'!$A$1:$H$21</definedName>
    <definedName name="_xlnm.Print_Area" localSheetId="153">'이민기-320805S1216'!$A$1:$H$21</definedName>
    <definedName name="_xlnm.Print_Area" localSheetId="257">이백범!$A$1:$H$18</definedName>
    <definedName name="_xlnm.Print_Area" localSheetId="71">'이보미 431125S1065'!$A$1:$H$19</definedName>
    <definedName name="_xlnm.Print_Area" localSheetId="166">이상헌!$A$1:$H$21</definedName>
    <definedName name="_xlnm.Print_Area" localSheetId="120">'이성욱 421218S1061'!$A$1:$H$21</definedName>
    <definedName name="_xlnm.Print_Area" localSheetId="263">이세영!$A$1:$H$18</definedName>
    <definedName name="_xlnm.Print_Area" localSheetId="265">'이세영 (2)'!$A$1:$H$18</definedName>
    <definedName name="_xlnm.Print_Area" localSheetId="171">이세영420901S1131!$A$1:$H$21</definedName>
    <definedName name="_xlnm.Print_Area" localSheetId="190">이수인!$A$1:$H$21</definedName>
    <definedName name="_xlnm.Print_Area" localSheetId="119">'이수인 420101S1283'!$A$1:$H$21</definedName>
    <definedName name="_xlnm.Print_Area" localSheetId="169">이숙진!$A$1:$H$21</definedName>
    <definedName name="_xlnm.Print_Area" localSheetId="163">'이숙진- 421001S1152 '!$A$1:$H$21</definedName>
    <definedName name="_xlnm.Print_Area" localSheetId="144">'이숙진 421101S1013'!$A$1:$H$21</definedName>
    <definedName name="_xlnm.Print_Area" localSheetId="250">이승미!$A$1:$H$20</definedName>
    <definedName name="_xlnm.Print_Area" localSheetId="146">'이승미 421102S1035'!$A$1:$H$21</definedName>
    <definedName name="_xlnm.Print_Area" localSheetId="249">이용선!$A$1:$H$20</definedName>
    <definedName name="_xlnm.Print_Area" localSheetId="117">'이원석 430209S1024'!$A$1:$H$21</definedName>
    <definedName name="_xlnm.Print_Area" localSheetId="177">이은주!$A$1:$H$21</definedName>
    <definedName name="_xlnm.Print_Area" localSheetId="25">이인식!$A$1:$H$19</definedName>
    <definedName name="_xlnm.Print_Area" localSheetId="125">'이인화 430105S1040'!$A$1:$H$21</definedName>
    <definedName name="_xlnm.Print_Area" localSheetId="115">'이재훈 421101S1106'!$A$1:$H$21</definedName>
    <definedName name="_xlnm.Print_Area" localSheetId="266">이정환!$A$1:$H$19</definedName>
    <definedName name="_xlnm.Print_Area" localSheetId="118">'이중협 421205S1129'!$A$1:$H$21</definedName>
    <definedName name="_xlnm.Print_Area" localSheetId="176">이지훈!$A$1:$H$21</definedName>
    <definedName name="_xlnm.Print_Area" localSheetId="145">'이지훈 220907V1002'!$A$1:$H$21</definedName>
    <definedName name="_xlnm.Print_Area" localSheetId="149">'이지훈 420816S1068'!$A$1:$H$21</definedName>
    <definedName name="_xlnm.Print_Area" localSheetId="209">'이진선 '!$A$1:$H$21</definedName>
    <definedName name="_xlnm.Print_Area" localSheetId="206">'이진선  (2)'!$A$1:$H$21</definedName>
    <definedName name="_xlnm.Print_Area" localSheetId="204">이창권!$A$1:$H$21</definedName>
    <definedName name="_xlnm.Print_Area" localSheetId="161">'이춘구-421002S1162'!$A$1:$H$21</definedName>
    <definedName name="_xlnm.Print_Area" localSheetId="258">'이태호 '!$A$1:$H$18</definedName>
    <definedName name="_xlnm.Print_Area" localSheetId="194">이효연!$A$1:$H$21</definedName>
    <definedName name="_xlnm.Print_Area" localSheetId="141">'임경원 421101S1226'!$A$1:$H$21</definedName>
    <definedName name="_xlnm.Print_Area" localSheetId="17">임우섭!$A$1:$H$19</definedName>
    <definedName name="_xlnm.Print_Area" localSheetId="128">'임재윤 421205S1038'!$A$1:$H$21</definedName>
    <definedName name="_xlnm.Print_Area" localSheetId="56">'임정연 431201S1285'!$A$1:$H$19</definedName>
    <definedName name="_xlnm.Print_Area" localSheetId="143">'임지명 421102S1133'!$A$1:$H$21</definedName>
    <definedName name="_xlnm.Print_Area" localSheetId="150">'임지명 421105S1244'!$A$1:$H$21</definedName>
    <definedName name="_xlnm.Print_Area" localSheetId="168">임지학!$A$1:$H$21</definedName>
    <definedName name="_xlnm.Print_Area" localSheetId="148">'임지학 421101S1352'!$A$1:$H$21</definedName>
    <definedName name="_xlnm.Print_Area" localSheetId="162">'임지학-421001S1290'!$A$1:$H$21</definedName>
    <definedName name="_xlnm.Print_Area" localSheetId="121">'장성우 421218S1062'!$A$1:$H$21</definedName>
    <definedName name="_xlnm.Print_Area" localSheetId="184">장우영!$A$1:$H$21</definedName>
    <definedName name="_xlnm.Print_Area" localSheetId="193">전민지!$A$1:$H$21</definedName>
    <definedName name="_xlnm.Print_Area" localSheetId="215">전성훈!$A$1:$H$21</definedName>
    <definedName name="_xlnm.Print_Area" localSheetId="220">전세염!$A$1:$H$21</definedName>
    <definedName name="_xlnm.Print_Area" localSheetId="225">'전세염 (2)'!$A$1:$H$21</definedName>
    <definedName name="_xlnm.Print_Area" localSheetId="155">'전재희-420501S1166'!$A$1:$H$21</definedName>
    <definedName name="_xlnm.Print_Area" localSheetId="253">전진이!$A$1:$H$26</definedName>
    <definedName name="_xlnm.Print_Area" localSheetId="245">정민주!$A$1:$H$20</definedName>
    <definedName name="_xlnm.Print_Area" localSheetId="46">'정성욱 440110S1105'!$A$1:$H$19</definedName>
    <definedName name="_xlnm.Print_Area" localSheetId="228">정소현!$A$1:$H$20</definedName>
    <definedName name="_xlnm.Print_Area" localSheetId="101">'정수민 331004S1061'!$A$1:$H$19</definedName>
    <definedName name="_xlnm.Print_Area" localSheetId="230">정승교!$A$1:$H$20</definedName>
    <definedName name="_xlnm.Print_Area" localSheetId="112">'정영우 430101S1277'!$A$1:$H$21</definedName>
    <definedName name="_xlnm.Print_Area" localSheetId="130">'정원영 430102S1114'!$A$1:$H$21</definedName>
    <definedName name="_xlnm.Print_Area" localSheetId="123">'정원영 430102S1114 (2)'!$A$1:$H$21</definedName>
    <definedName name="_xlnm.Print_Area" localSheetId="69">'정윤호 431126S1031'!$A$1:$H$19</definedName>
    <definedName name="_xlnm.Print_Area" localSheetId="259">정의혁!$A$1:$H$18</definedName>
    <definedName name="_xlnm.Print_Area" localSheetId="246">정인훈!$A$1:$P$20</definedName>
    <definedName name="_xlnm.Print_Area" localSheetId="254">'정인훈-2'!$A$1:$H$26</definedName>
    <definedName name="_xlnm.Print_Area" localSheetId="264">정준상!$A$1:$H$26</definedName>
    <definedName name="_xlnm.Print_Area" localSheetId="241">정진용!$A$1:$H$20</definedName>
    <definedName name="_xlnm.Print_Area" localSheetId="23">정현욱!$A$1:$H$19</definedName>
    <definedName name="_xlnm.Print_Area" localSheetId="94">'조권주 431102S1293'!$A$1:$H$19</definedName>
    <definedName name="_xlnm.Print_Area" localSheetId="70">'조기권 430602S1409'!$A$1:$H$19</definedName>
    <definedName name="_xlnm.Print_Area" localSheetId="221">조수연!$A$1:$H$21</definedName>
    <definedName name="_xlnm.Print_Area" localSheetId="16">조정휘!$A$1:$H$19</definedName>
    <definedName name="_xlnm.Print_Area" localSheetId="157">'조준호-응시료'!$A$1:$H$21</definedName>
    <definedName name="_xlnm.Print_Area" localSheetId="156">'조준호-자격증'!$A$1:$H$21</definedName>
    <definedName name="_xlnm.Print_Area" localSheetId="102">'조진범 230501V1012'!$A$1:$H$19</definedName>
    <definedName name="_xlnm.Print_Area" localSheetId="104">'조진범 330302S1183'!$A$1:$H$19</definedName>
    <definedName name="_xlnm.Print_Area" localSheetId="103">'조진범 430105S1392'!$A$1:$H$19</definedName>
    <definedName name="_xlnm.Print_Area" localSheetId="105">'조형오 231005V1012'!$A$1:$H$21</definedName>
    <definedName name="_xlnm.Print_Area" localSheetId="247">주낙형!$A$1:$H$20</definedName>
    <definedName name="_xlnm.Print_Area" localSheetId="242">주재원!$A$1:$H$20</definedName>
    <definedName name="_xlnm.Print_Area" localSheetId="40">'지일훈 340304S1151 '!$A$1:$H$19</definedName>
    <definedName name="_xlnm.Print_Area" localSheetId="45">'지일훈 440201S1386'!$A$1:$H$19</definedName>
    <definedName name="_xlnm.Print_Area" localSheetId="255">진웅배!$A$1:$H$18</definedName>
    <definedName name="_xlnm.Print_Area" localSheetId="189">차상진!$A$1:$H$21</definedName>
    <definedName name="_xlnm.Print_Area" localSheetId="181">차승호!$A$1:$H$21</definedName>
    <definedName name="_xlnm.Print_Area" localSheetId="19">채상빈!$A$1:$H$19</definedName>
    <definedName name="_xlnm.Print_Area" localSheetId="1">채상훈!$A$1:$H$19</definedName>
    <definedName name="_xlnm.Print_Area" localSheetId="151">'최병걸-420704S1503'!$A$1:$H$21</definedName>
    <definedName name="_xlnm.Print_Area" localSheetId="11">최에녹!$A$1:$H$19</definedName>
    <definedName name="_xlnm.Print_Area" localSheetId="154">'최준호-421201S1001'!$A$1:$H$21</definedName>
    <definedName name="_xlnm.Print_Area" localSheetId="240">최준홍!$A$1:$H$20</definedName>
    <definedName name="_xlnm.Print_Area" localSheetId="97">'최지석 431101S1420'!$A$1:$H$19</definedName>
    <definedName name="_xlnm.Print_Area" localSheetId="211">최태준!$A$1:$H$21</definedName>
    <definedName name="_xlnm.Print_Area" localSheetId="224">최형준!$A$1:$G$21</definedName>
    <definedName name="_xlnm.Print_Area" localSheetId="212">최홍주!$A$1:$H$21</definedName>
    <definedName name="_xlnm.Print_Area" localSheetId="116">'팽지영 430209S1025'!$A$1:$H$21</definedName>
    <definedName name="_xlnm.Print_Area" localSheetId="261">하의숙!$A$1:$H$18</definedName>
    <definedName name="_xlnm.Print_Area" localSheetId="2">하주아!$A$1:$H$19</definedName>
    <definedName name="_xlnm.Print_Area" localSheetId="3">한림성심!$A$1:$H$30</definedName>
    <definedName name="_xlnm.Print_Area" localSheetId="84">'한만진 330205S1295'!$A$1:$H$19</definedName>
    <definedName name="_xlnm.Print_Area" localSheetId="86">'한송이 430602S1250'!$A$1:$H$19</definedName>
    <definedName name="_xlnm.Print_Area" localSheetId="73">'한재형 440101S1050 '!$A$1:$H$19</definedName>
    <definedName name="_xlnm.Print_Area" localSheetId="28">한태원!$A$1:$H$19</definedName>
    <definedName name="_xlnm.Print_Area" localSheetId="74">'함경민 431204S1489'!$A$1:$H$19</definedName>
    <definedName name="_xlnm.Print_Area" localSheetId="54">'함경민 440101S1456'!$A$1:$H$19</definedName>
    <definedName name="_xlnm.Print_Area" localSheetId="187">함동욱!$A$1:$H$21</definedName>
    <definedName name="_xlnm.Print_Area" localSheetId="106">'홍성진 130104V1006 '!$A$1:$H$21</definedName>
    <definedName name="_xlnm.Print_Area" localSheetId="29">홍현준!$A$1:$H$19</definedName>
    <definedName name="_xlnm.Print_Area" localSheetId="33">황대성!$A$1:$H$19</definedName>
    <definedName name="_xlnm.Print_Area" localSheetId="219">황수경!$A$1:$H$21</definedName>
    <definedName name="_xlnm.Print_Area" localSheetId="12">황은주!$A$1:$H$19</definedName>
    <definedName name="_xlnm.Print_Area" localSheetId="113">'황혜성 420901S1413'!$A$1:$H$21</definedName>
  </definedNames>
  <calcPr calcId="124519"/>
</workbook>
</file>

<file path=xl/calcChain.xml><?xml version="1.0" encoding="utf-8"?>
<calcChain xmlns="http://schemas.openxmlformats.org/spreadsheetml/2006/main">
  <c r="B16" i="276"/>
  <c r="B16" i="275" l="1"/>
  <c r="B16" i="274" l="1"/>
  <c r="B27" i="273" l="1"/>
  <c r="D6"/>
  <c r="B16" i="272" l="1"/>
  <c r="B16" i="271" l="1"/>
  <c r="B16" i="270"/>
  <c r="B16" i="269"/>
  <c r="B16" i="268"/>
  <c r="B16" i="267"/>
  <c r="B16" i="266"/>
  <c r="B16" i="265"/>
  <c r="B16" i="264"/>
  <c r="B16" i="263"/>
  <c r="B16" i="262"/>
  <c r="B16" i="261"/>
  <c r="B16" i="260"/>
  <c r="B16" i="259"/>
  <c r="B16" i="258"/>
  <c r="B16" i="257"/>
  <c r="B16" i="256"/>
  <c r="B16" i="255"/>
  <c r="B16" i="254"/>
  <c r="B16" i="253"/>
  <c r="B16" i="252"/>
  <c r="B16" i="251"/>
  <c r="B16" i="250"/>
  <c r="B16" i="249"/>
  <c r="B16" i="248"/>
  <c r="B16" i="247"/>
  <c r="B16" i="246" l="1"/>
  <c r="B16" i="245" l="1"/>
  <c r="D7"/>
  <c r="D7" i="243"/>
  <c r="D7" i="244"/>
  <c r="B16"/>
  <c r="B16" i="243"/>
  <c r="B16" i="242" l="1"/>
  <c r="B16" i="241" l="1"/>
  <c r="D7"/>
  <c r="B16" i="240"/>
  <c r="D7"/>
  <c r="B16" i="239"/>
  <c r="D7"/>
  <c r="B16" i="238"/>
  <c r="D7"/>
  <c r="B16" i="237"/>
  <c r="D7"/>
  <c r="B16" i="236"/>
  <c r="D7"/>
  <c r="B16" i="235"/>
  <c r="D7"/>
  <c r="B16" i="234" l="1"/>
  <c r="D7"/>
  <c r="B16" i="233"/>
  <c r="D7"/>
  <c r="B16" i="232"/>
  <c r="D7"/>
  <c r="B16" i="231"/>
  <c r="D7"/>
  <c r="B16" i="230"/>
  <c r="D7"/>
  <c r="B16" i="229"/>
  <c r="D7"/>
  <c r="B16" i="228"/>
  <c r="D7"/>
  <c r="B16" i="227"/>
  <c r="D7"/>
  <c r="B16" i="226"/>
  <c r="D7"/>
  <c r="D7" i="225"/>
  <c r="B16"/>
  <c r="B16" i="224"/>
  <c r="B16" i="223"/>
  <c r="D7"/>
  <c r="B16" i="222"/>
  <c r="D7"/>
  <c r="B16" i="221"/>
  <c r="D7"/>
  <c r="B16" i="220"/>
  <c r="D7"/>
  <c r="D7" i="219"/>
  <c r="B16"/>
  <c r="B16" i="218" l="1"/>
  <c r="B16" i="217"/>
  <c r="B16" i="216"/>
  <c r="D7"/>
  <c r="B16" i="215"/>
  <c r="D7"/>
  <c r="D7" i="214"/>
  <c r="B16"/>
  <c r="B16" i="213"/>
  <c r="B16" i="212"/>
  <c r="B16" i="211"/>
  <c r="B16" i="210"/>
  <c r="B16" i="209"/>
  <c r="B16" i="208"/>
  <c r="B16" i="207"/>
  <c r="B16" i="206"/>
  <c r="B16" i="205"/>
  <c r="B16" i="204"/>
  <c r="B16" i="203"/>
  <c r="B16" i="202" l="1"/>
  <c r="B16" i="201"/>
  <c r="B16" i="200"/>
  <c r="B16" i="199"/>
  <c r="B16" i="198"/>
  <c r="B16" i="197"/>
  <c r="B16" i="196" l="1"/>
  <c r="B16" i="195"/>
  <c r="D7"/>
  <c r="B16" i="194"/>
  <c r="D7"/>
  <c r="D7" i="193"/>
  <c r="B16"/>
  <c r="B16" i="192"/>
  <c r="D7"/>
  <c r="B16" i="191"/>
  <c r="D7"/>
  <c r="D7" i="190"/>
  <c r="B16"/>
  <c r="B16" i="189"/>
  <c r="B16" i="188"/>
  <c r="D7"/>
  <c r="B16" i="187"/>
  <c r="D7"/>
  <c r="B16" i="186"/>
  <c r="D7"/>
  <c r="B16" i="185"/>
  <c r="D7"/>
  <c r="B16" i="184"/>
  <c r="D7"/>
  <c r="B16" i="183"/>
  <c r="D7"/>
  <c r="B16" i="182"/>
  <c r="D7"/>
  <c r="B16" i="181"/>
  <c r="D7"/>
  <c r="B16" i="180"/>
  <c r="D7"/>
  <c r="B16" i="179"/>
  <c r="D7"/>
  <c r="B16" i="178"/>
  <c r="D7"/>
  <c r="B16" i="177"/>
  <c r="D7"/>
  <c r="B16" i="176"/>
  <c r="D7"/>
  <c r="B16" i="175"/>
  <c r="D7"/>
  <c r="B16" i="174"/>
  <c r="D7"/>
  <c r="B16" i="173"/>
  <c r="D7"/>
  <c r="B16" i="172"/>
  <c r="D7"/>
  <c r="B17" i="171"/>
  <c r="D7"/>
  <c r="B17" i="170"/>
  <c r="D7"/>
  <c r="B17" i="169"/>
  <c r="D7"/>
  <c r="B17" i="168"/>
  <c r="D7"/>
  <c r="B17" i="167"/>
  <c r="D7"/>
  <c r="B17" i="166"/>
  <c r="D7"/>
  <c r="B17" i="165"/>
  <c r="D7"/>
  <c r="B17" i="164"/>
  <c r="D7"/>
  <c r="B17" i="163"/>
  <c r="D7"/>
  <c r="B17" i="162"/>
  <c r="D7"/>
  <c r="B17" i="161"/>
  <c r="D7"/>
  <c r="B17" i="160" l="1"/>
  <c r="D7"/>
  <c r="B17" i="159"/>
  <c r="D7"/>
  <c r="B17" i="158"/>
  <c r="D7"/>
  <c r="B17" i="157"/>
  <c r="D7"/>
  <c r="B17" i="156"/>
  <c r="D7"/>
  <c r="B17" i="155"/>
  <c r="D7"/>
  <c r="B17" i="154"/>
  <c r="D7"/>
  <c r="B17" i="153" l="1"/>
  <c r="D7"/>
  <c r="C37" i="152"/>
  <c r="E7"/>
  <c r="B17" i="151"/>
  <c r="D7"/>
  <c r="E7" i="150"/>
  <c r="C39"/>
  <c r="B17" i="149"/>
  <c r="D7"/>
  <c r="B17" i="148"/>
  <c r="D7"/>
  <c r="B17" i="147"/>
  <c r="D7"/>
  <c r="B17" i="146" l="1"/>
  <c r="D7"/>
  <c r="D7" i="145"/>
  <c r="B17"/>
  <c r="B17" i="144"/>
  <c r="B17" i="143"/>
  <c r="D7"/>
  <c r="B17" i="142"/>
  <c r="D7"/>
  <c r="B17" i="141"/>
  <c r="D7"/>
  <c r="B17" i="140"/>
  <c r="D7"/>
  <c r="E7" i="139"/>
  <c r="C37"/>
  <c r="B17" i="138"/>
  <c r="D7"/>
  <c r="B17" i="137"/>
  <c r="D7"/>
  <c r="B17" i="136"/>
  <c r="D7"/>
  <c r="B17" i="135"/>
  <c r="D7"/>
  <c r="B17" i="134"/>
  <c r="D7"/>
  <c r="B17" i="133" l="1"/>
  <c r="D7"/>
  <c r="B17" i="132"/>
  <c r="D7"/>
  <c r="B17" i="131"/>
  <c r="D7"/>
  <c r="B17" i="130"/>
  <c r="D7"/>
  <c r="B17" i="129"/>
  <c r="D7"/>
  <c r="B17" i="128"/>
  <c r="D7"/>
  <c r="B17" i="127"/>
  <c r="D7"/>
  <c r="B17" i="126"/>
  <c r="D7"/>
  <c r="B17" i="125"/>
  <c r="D7"/>
  <c r="B17" i="124" l="1"/>
  <c r="D7"/>
  <c r="B17" i="123"/>
  <c r="D7"/>
  <c r="B17" i="122"/>
  <c r="D7"/>
  <c r="B17" i="121"/>
  <c r="D7"/>
  <c r="B17" i="120"/>
  <c r="D7"/>
  <c r="B17" i="119"/>
  <c r="D7"/>
  <c r="B17" i="118"/>
  <c r="D7"/>
  <c r="B17" i="117"/>
  <c r="D7"/>
  <c r="B17" i="116"/>
  <c r="D7"/>
  <c r="B17" i="115"/>
  <c r="D7"/>
  <c r="B17" i="114"/>
  <c r="D7"/>
  <c r="B17" i="113"/>
  <c r="D7"/>
  <c r="B17" i="112" l="1"/>
  <c r="D7"/>
  <c r="B17" i="111"/>
  <c r="D7"/>
  <c r="B17" i="110"/>
  <c r="D7"/>
  <c r="B17" i="109"/>
  <c r="D7"/>
  <c r="B17" i="108"/>
  <c r="D7"/>
  <c r="B17" i="107"/>
  <c r="D7"/>
  <c r="C27" i="106"/>
  <c r="E7"/>
  <c r="B17" i="105" l="1"/>
  <c r="D7"/>
  <c r="B17" i="104"/>
  <c r="D7"/>
  <c r="B17" i="103"/>
  <c r="D7"/>
  <c r="B17" i="102"/>
  <c r="D7"/>
  <c r="C27" i="101"/>
  <c r="E7"/>
  <c r="B17" i="100"/>
  <c r="D7"/>
  <c r="B17" i="99"/>
  <c r="D7"/>
  <c r="B17" i="98"/>
  <c r="D7"/>
  <c r="B17" i="97"/>
  <c r="D7"/>
  <c r="B17" i="96"/>
  <c r="D7"/>
  <c r="B17" i="95"/>
  <c r="D7"/>
  <c r="B17" i="94"/>
  <c r="D7"/>
  <c r="B17" i="93"/>
  <c r="D7"/>
  <c r="B17" i="92"/>
  <c r="D7"/>
  <c r="B17" i="91"/>
  <c r="D7"/>
  <c r="B17" i="90"/>
  <c r="D7"/>
  <c r="B17" i="89" l="1"/>
  <c r="D7"/>
  <c r="B17" i="88"/>
  <c r="D7"/>
  <c r="B17" i="87"/>
  <c r="D7"/>
  <c r="B17" i="86" l="1"/>
  <c r="D7"/>
  <c r="D7" i="85" l="1"/>
  <c r="B17"/>
  <c r="B17" i="84"/>
  <c r="D7"/>
  <c r="B17" i="83"/>
  <c r="D7"/>
  <c r="B17" i="82"/>
  <c r="D7"/>
  <c r="B17" i="81"/>
  <c r="B17" i="79"/>
  <c r="B17" i="78"/>
  <c r="B17" i="77" l="1"/>
  <c r="E7" i="76"/>
  <c r="C39"/>
  <c r="B17" i="75"/>
  <c r="B17" i="74"/>
  <c r="B17" i="73"/>
  <c r="B17" i="72"/>
  <c r="B17" i="71"/>
  <c r="D7"/>
  <c r="B17" i="70"/>
  <c r="D7"/>
  <c r="B17" i="69"/>
  <c r="D7"/>
  <c r="B17" i="68"/>
  <c r="D7"/>
  <c r="B17" i="67"/>
  <c r="D7"/>
  <c r="B17" i="66"/>
  <c r="D7"/>
  <c r="B17" i="65"/>
  <c r="D7"/>
  <c r="B17" i="64"/>
  <c r="D7"/>
  <c r="B17" i="63"/>
  <c r="D7"/>
  <c r="B17" i="62"/>
  <c r="D7"/>
  <c r="B17" i="61"/>
  <c r="D7"/>
  <c r="B17" i="60"/>
  <c r="D7"/>
  <c r="B17" i="59"/>
  <c r="D7"/>
  <c r="B17" i="58"/>
  <c r="D7"/>
  <c r="B17" i="57"/>
  <c r="D7"/>
  <c r="B17" i="56"/>
  <c r="D7"/>
  <c r="B16" i="55"/>
  <c r="D7"/>
  <c r="B16" i="54"/>
  <c r="D7"/>
  <c r="B16" i="53"/>
  <c r="D7"/>
  <c r="B23" i="52"/>
  <c r="D6"/>
  <c r="B15" i="51"/>
  <c r="D6"/>
  <c r="B15" i="50"/>
  <c r="D6"/>
  <c r="B15" i="49"/>
  <c r="D6"/>
  <c r="B15" i="48" l="1"/>
  <c r="D6"/>
  <c r="B15" i="47"/>
  <c r="D6"/>
  <c r="B15" i="46"/>
  <c r="D6"/>
  <c r="B15" i="45"/>
  <c r="D6"/>
  <c r="B15" i="44"/>
  <c r="D6"/>
  <c r="E6" i="43"/>
  <c r="C37"/>
  <c r="B15" i="42"/>
  <c r="D6"/>
  <c r="B23" i="41"/>
  <c r="D6"/>
  <c r="B23" i="39"/>
  <c r="D6"/>
  <c r="B16" i="38" l="1"/>
  <c r="D6"/>
  <c r="B16" i="37"/>
  <c r="D6"/>
  <c r="B16" i="36"/>
  <c r="D6"/>
  <c r="B16" i="35"/>
  <c r="D6"/>
  <c r="B16" i="34"/>
  <c r="D6"/>
  <c r="B16" i="33"/>
  <c r="D6"/>
  <c r="K16" i="32"/>
  <c r="M6"/>
  <c r="B16"/>
  <c r="D6"/>
  <c r="B16" i="31"/>
  <c r="D6"/>
  <c r="B16" i="30"/>
  <c r="D6"/>
  <c r="B16" i="29"/>
  <c r="D6"/>
  <c r="B16" i="28" l="1"/>
  <c r="D6"/>
  <c r="B16" i="27"/>
  <c r="D6"/>
  <c r="B16" i="26"/>
  <c r="D6"/>
  <c r="B16" i="25"/>
  <c r="D6"/>
  <c r="B16" i="24"/>
  <c r="D6"/>
  <c r="B16" i="23"/>
  <c r="D6"/>
  <c r="B16" i="22"/>
  <c r="D6"/>
  <c r="D6" i="21"/>
  <c r="B16"/>
  <c r="B16" i="20"/>
  <c r="D6"/>
  <c r="D6" i="19"/>
  <c r="B16"/>
  <c r="D6" i="17"/>
  <c r="B16" i="18"/>
  <c r="B16" i="17"/>
  <c r="B16" i="16"/>
  <c r="B16" i="12"/>
  <c r="B16" i="11"/>
  <c r="D6" i="10"/>
  <c r="B16"/>
  <c r="B16" i="9"/>
  <c r="B17" i="8"/>
  <c r="B17" i="7"/>
  <c r="B17" i="6"/>
</calcChain>
</file>

<file path=xl/sharedStrings.xml><?xml version="1.0" encoding="utf-8"?>
<sst xmlns="http://schemas.openxmlformats.org/spreadsheetml/2006/main" count="5438" uniqueCount="1397">
  <si>
    <t>납부자</t>
    <phoneticPr fontId="1" type="noConversion"/>
  </si>
  <si>
    <t>납부금액</t>
    <phoneticPr fontId="1" type="noConversion"/>
  </si>
  <si>
    <t>성명(단체)</t>
    <phoneticPr fontId="1" type="noConversion"/>
  </si>
  <si>
    <t>연락처</t>
    <phoneticPr fontId="1" type="noConversion"/>
  </si>
  <si>
    <t>금액</t>
    <phoneticPr fontId="1" type="noConversion"/>
  </si>
  <si>
    <t>주식회사 엠듀 / 한국 ATC센터 (주)</t>
    <phoneticPr fontId="1" type="noConversion"/>
  </si>
  <si>
    <t>항목</t>
    <phoneticPr fontId="1" type="noConversion"/>
  </si>
  <si>
    <t>날짜</t>
    <phoneticPr fontId="1" type="noConversion"/>
  </si>
  <si>
    <t xml:space="preserve">상기 교육에 대한 교육비를 납부하였음을 확인합니다. 
</t>
    <phoneticPr fontId="1" type="noConversion"/>
  </si>
  <si>
    <t>납부일</t>
    <phoneticPr fontId="1" type="noConversion"/>
  </si>
  <si>
    <t>납부명세</t>
    <phoneticPr fontId="1" type="noConversion"/>
  </si>
  <si>
    <t>성명</t>
    <phoneticPr fontId="1" type="noConversion"/>
  </si>
  <si>
    <t>2011. 7.26</t>
    <phoneticPr fontId="1" type="noConversion"/>
  </si>
  <si>
    <t>자격증발급비 납입 증명서</t>
    <phoneticPr fontId="1" type="noConversion"/>
  </si>
  <si>
    <t>최형준</t>
    <phoneticPr fontId="1" type="noConversion"/>
  </si>
  <si>
    <t>010-3387-9085</t>
    <phoneticPr fontId="1" type="noConversion"/>
  </si>
  <si>
    <t>AutoCAD 
자격증발급비</t>
    <phoneticPr fontId="1" type="noConversion"/>
  </si>
  <si>
    <t xml:space="preserve"> 2011. 7. 26</t>
    <phoneticPr fontId="1" type="noConversion"/>
  </si>
  <si>
    <t>2011. 7. 26</t>
    <phoneticPr fontId="1" type="noConversion"/>
  </si>
  <si>
    <t>시험응시료 납입 증명서</t>
    <phoneticPr fontId="1" type="noConversion"/>
  </si>
  <si>
    <t>박동수</t>
    <phoneticPr fontId="1" type="noConversion"/>
  </si>
  <si>
    <t>010-9524-7041</t>
    <phoneticPr fontId="1" type="noConversion"/>
  </si>
  <si>
    <t>AutoCAD 2급
응시료</t>
    <phoneticPr fontId="1" type="noConversion"/>
  </si>
  <si>
    <t>응시일</t>
    <phoneticPr fontId="1" type="noConversion"/>
  </si>
  <si>
    <t>2011. 8. 18</t>
    <phoneticPr fontId="1" type="noConversion"/>
  </si>
  <si>
    <t xml:space="preserve"> 2011. 8. 27</t>
    <phoneticPr fontId="1" type="noConversion"/>
  </si>
  <si>
    <t>2011. 8. 16</t>
    <phoneticPr fontId="1" type="noConversion"/>
  </si>
  <si>
    <t>2011. 8. 26</t>
    <phoneticPr fontId="1" type="noConversion"/>
  </si>
  <si>
    <t xml:space="preserve"> 2011. 9. 10</t>
    <phoneticPr fontId="1" type="noConversion"/>
  </si>
  <si>
    <t>김현미</t>
    <phoneticPr fontId="1" type="noConversion"/>
  </si>
  <si>
    <t>010-5747-1207</t>
    <phoneticPr fontId="1" type="noConversion"/>
  </si>
  <si>
    <t>2011. 8. 8</t>
    <phoneticPr fontId="1" type="noConversion"/>
  </si>
  <si>
    <t xml:space="preserve"> 2011. 8. 13</t>
    <phoneticPr fontId="1" type="noConversion"/>
  </si>
  <si>
    <t>2011. 8. 22</t>
    <phoneticPr fontId="1" type="noConversion"/>
  </si>
  <si>
    <t xml:space="preserve">상기 시험에 대한 응시료를 납부하였음을 확인합니다. 
</t>
    <phoneticPr fontId="1" type="noConversion"/>
  </si>
  <si>
    <t>교육비 납입 증명서</t>
    <phoneticPr fontId="1" type="noConversion"/>
  </si>
  <si>
    <t>2011. 08. 30</t>
    <phoneticPr fontId="1" type="noConversion"/>
  </si>
  <si>
    <t>전세염</t>
    <phoneticPr fontId="1" type="noConversion"/>
  </si>
  <si>
    <t>062-513-1442</t>
    <phoneticPr fontId="1" type="noConversion"/>
  </si>
  <si>
    <t>전세염</t>
    <phoneticPr fontId="1" type="noConversion"/>
  </si>
  <si>
    <t>실시일</t>
    <phoneticPr fontId="1" type="noConversion"/>
  </si>
  <si>
    <t xml:space="preserve">   2011. 9. 3
~ 2011. 9. 4</t>
    <phoneticPr fontId="1" type="noConversion"/>
  </si>
  <si>
    <t>강사역량 강화
워크숍</t>
    <phoneticPr fontId="1" type="noConversion"/>
  </si>
  <si>
    <t>교육비 납입 영수증</t>
    <phoneticPr fontId="1" type="noConversion"/>
  </si>
  <si>
    <t xml:space="preserve">상기 교육에 대한 교육비를 납부하였음을 확인합니다. </t>
    <phoneticPr fontId="1" type="noConversion"/>
  </si>
  <si>
    <t>2011. 09. 19</t>
    <phoneticPr fontId="1" type="noConversion"/>
  </si>
  <si>
    <t>시험응시료 납입 영수증</t>
    <phoneticPr fontId="1" type="noConversion"/>
  </si>
  <si>
    <t>강성주</t>
    <phoneticPr fontId="1" type="noConversion"/>
  </si>
  <si>
    <t>010-2853-7879</t>
    <phoneticPr fontId="1" type="noConversion"/>
  </si>
  <si>
    <t>AutoCAD 2급
기술자격증시험</t>
    <phoneticPr fontId="1" type="noConversion"/>
  </si>
  <si>
    <t>2011.9.24</t>
    <phoneticPr fontId="1" type="noConversion"/>
  </si>
  <si>
    <t xml:space="preserve">상기 자격시험에 대한 응시료를 납부하였음을 확인합니다. </t>
    <phoneticPr fontId="1" type="noConversion"/>
  </si>
  <si>
    <t>시험실시일</t>
    <phoneticPr fontId="1" type="noConversion"/>
  </si>
  <si>
    <t>납부일</t>
    <phoneticPr fontId="1" type="noConversion"/>
  </si>
  <si>
    <t>2011.10.8</t>
    <phoneticPr fontId="1" type="noConversion"/>
  </si>
  <si>
    <t>2011.10.3</t>
    <phoneticPr fontId="1" type="noConversion"/>
  </si>
  <si>
    <t>2011.9.19</t>
    <phoneticPr fontId="1" type="noConversion"/>
  </si>
  <si>
    <t>김현미</t>
    <phoneticPr fontId="1" type="noConversion"/>
  </si>
  <si>
    <t>010-5747-1207</t>
    <phoneticPr fontId="1" type="noConversion"/>
  </si>
  <si>
    <t>주식회사 엠듀 / 한국 ATC센터(주)</t>
    <phoneticPr fontId="1" type="noConversion"/>
  </si>
  <si>
    <t>2011.9.22</t>
    <phoneticPr fontId="1" type="noConversion"/>
  </si>
  <si>
    <t>신구대학</t>
    <phoneticPr fontId="1" type="noConversion"/>
  </si>
  <si>
    <t>010-3160-1894</t>
    <phoneticPr fontId="1" type="noConversion"/>
  </si>
  <si>
    <t>인원</t>
    <phoneticPr fontId="1" type="noConversion"/>
  </si>
  <si>
    <t>11명</t>
    <phoneticPr fontId="1" type="noConversion"/>
  </si>
  <si>
    <t>010-3052-3429</t>
    <phoneticPr fontId="1" type="noConversion"/>
  </si>
  <si>
    <t>2011.07.23</t>
    <phoneticPr fontId="1" type="noConversion"/>
  </si>
  <si>
    <t>1명</t>
    <phoneticPr fontId="1" type="noConversion"/>
  </si>
  <si>
    <t>2011.7.15</t>
    <phoneticPr fontId="1" type="noConversion"/>
  </si>
  <si>
    <t>납부금액(전남대학생할인)</t>
    <phoneticPr fontId="1" type="noConversion"/>
  </si>
  <si>
    <t>정소현</t>
    <phoneticPr fontId="1" type="noConversion"/>
  </si>
  <si>
    <t xml:space="preserve"> </t>
    <phoneticPr fontId="1" type="noConversion"/>
  </si>
  <si>
    <t>최형준</t>
    <phoneticPr fontId="1" type="noConversion"/>
  </si>
  <si>
    <t>김종현</t>
    <phoneticPr fontId="1" type="noConversion"/>
  </si>
  <si>
    <t>수험번호</t>
    <phoneticPr fontId="1" type="noConversion"/>
  </si>
  <si>
    <t>010-8663-2571</t>
    <phoneticPr fontId="1" type="noConversion"/>
  </si>
  <si>
    <t>410901S1244</t>
    <phoneticPr fontId="1" type="noConversion"/>
  </si>
  <si>
    <t>항목</t>
    <phoneticPr fontId="1" type="noConversion"/>
  </si>
  <si>
    <t>금액</t>
    <phoneticPr fontId="1" type="noConversion"/>
  </si>
  <si>
    <t>시험일</t>
    <phoneticPr fontId="1" type="noConversion"/>
  </si>
  <si>
    <t>납부금액</t>
    <phoneticPr fontId="1" type="noConversion"/>
  </si>
  <si>
    <t>410801S1077</t>
    <phoneticPr fontId="1" type="noConversion"/>
  </si>
  <si>
    <t>410804S1352</t>
    <phoneticPr fontId="1" type="noConversion"/>
  </si>
  <si>
    <t>010-8597-3386</t>
    <phoneticPr fontId="1" type="noConversion"/>
  </si>
  <si>
    <t>정승교</t>
    <phoneticPr fontId="1" type="noConversion"/>
  </si>
  <si>
    <t xml:space="preserve"> 납입 영수증</t>
    <phoneticPr fontId="1" type="noConversion"/>
  </si>
  <si>
    <t xml:space="preserve"> 납입 영수증</t>
    <phoneticPr fontId="1" type="noConversion"/>
  </si>
  <si>
    <t>410805S1092</t>
    <phoneticPr fontId="1" type="noConversion"/>
  </si>
  <si>
    <t>자격증발급비</t>
    <phoneticPr fontId="1" type="noConversion"/>
  </si>
  <si>
    <t>010-4873-9947</t>
    <phoneticPr fontId="1" type="noConversion"/>
  </si>
  <si>
    <t>-</t>
    <phoneticPr fontId="1" type="noConversion"/>
  </si>
  <si>
    <t xml:space="preserve">상기 자격시험에 대한 응시료 및 자격증 발급비를 
납부하였음을 확인합니다. </t>
    <phoneticPr fontId="1" type="noConversion"/>
  </si>
  <si>
    <t>김영관</t>
    <phoneticPr fontId="1" type="noConversion"/>
  </si>
  <si>
    <t>010-6533-2684</t>
    <phoneticPr fontId="1" type="noConversion"/>
  </si>
  <si>
    <t>310709S1015</t>
    <phoneticPr fontId="1" type="noConversion"/>
  </si>
  <si>
    <t xml:space="preserve">김민주 </t>
    <phoneticPr fontId="1" type="noConversion"/>
  </si>
  <si>
    <t>AutoCAD 1급
기술자격증시험</t>
    <phoneticPr fontId="1" type="noConversion"/>
  </si>
  <si>
    <t>김봉민</t>
    <phoneticPr fontId="1" type="noConversion"/>
  </si>
  <si>
    <t>010-8569-5030</t>
    <phoneticPr fontId="1" type="noConversion"/>
  </si>
  <si>
    <t>AutoCAD 2급
기술자격증시험</t>
    <phoneticPr fontId="1" type="noConversion"/>
  </si>
  <si>
    <t>410709S1008</t>
    <phoneticPr fontId="1" type="noConversion"/>
  </si>
  <si>
    <t>010-9392-2898</t>
    <phoneticPr fontId="1" type="noConversion"/>
  </si>
  <si>
    <t>410602S1179</t>
    <phoneticPr fontId="1" type="noConversion"/>
  </si>
  <si>
    <t>김동진</t>
    <phoneticPr fontId="1" type="noConversion"/>
  </si>
  <si>
    <t>김형구</t>
    <phoneticPr fontId="1" type="noConversion"/>
  </si>
  <si>
    <t>010-3732-6127</t>
    <phoneticPr fontId="1" type="noConversion"/>
  </si>
  <si>
    <t>AutoCAD 기술자격 2급 시험 대비반</t>
    <phoneticPr fontId="1" type="noConversion"/>
  </si>
  <si>
    <t xml:space="preserve">상기 교육에 대한 교육비를 
납부하였음을 확인합니다. </t>
    <phoneticPr fontId="1" type="noConversion"/>
  </si>
  <si>
    <t>김기환</t>
    <phoneticPr fontId="1" type="noConversion"/>
  </si>
  <si>
    <t>010-3131-8298</t>
    <phoneticPr fontId="1" type="noConversion"/>
  </si>
  <si>
    <t>411001S1003</t>
    <phoneticPr fontId="1" type="noConversion"/>
  </si>
  <si>
    <t>유선혜</t>
    <phoneticPr fontId="1" type="noConversion"/>
  </si>
  <si>
    <t>010-3224-7137</t>
    <phoneticPr fontId="1" type="noConversion"/>
  </si>
  <si>
    <t>410205S1264</t>
    <phoneticPr fontId="1" type="noConversion"/>
  </si>
  <si>
    <t xml:space="preserve">상기 자격시험에 대한 응시료를 
납부하였음을 확인합니다. </t>
    <phoneticPr fontId="1" type="noConversion"/>
  </si>
  <si>
    <t>김현준</t>
    <phoneticPr fontId="1" type="noConversion"/>
  </si>
  <si>
    <t>010-2773-0422</t>
    <phoneticPr fontId="1" type="noConversion"/>
  </si>
  <si>
    <t>411102S1099</t>
    <phoneticPr fontId="1" type="noConversion"/>
  </si>
  <si>
    <t>김강림</t>
    <phoneticPr fontId="1" type="noConversion"/>
  </si>
  <si>
    <t>010-9568-6229</t>
    <phoneticPr fontId="1" type="noConversion"/>
  </si>
  <si>
    <t>최준홍</t>
    <phoneticPr fontId="1" type="noConversion"/>
  </si>
  <si>
    <t>010-7432-1187</t>
    <phoneticPr fontId="1" type="noConversion"/>
  </si>
  <si>
    <t>410501S1244</t>
    <phoneticPr fontId="1" type="noConversion"/>
  </si>
  <si>
    <t>정진용</t>
    <phoneticPr fontId="1" type="noConversion"/>
  </si>
  <si>
    <t>411102S1129</t>
    <phoneticPr fontId="1" type="noConversion"/>
  </si>
  <si>
    <t>411005S1134</t>
    <phoneticPr fontId="1" type="noConversion"/>
  </si>
  <si>
    <t>주재원</t>
    <phoneticPr fontId="1" type="noConversion"/>
  </si>
  <si>
    <t>010-7938-1025</t>
    <phoneticPr fontId="1" type="noConversion"/>
  </si>
  <si>
    <t>411102S1084</t>
    <phoneticPr fontId="1" type="noConversion"/>
  </si>
  <si>
    <t>민상욱</t>
    <phoneticPr fontId="1" type="noConversion"/>
  </si>
  <si>
    <t>010-2829-8617</t>
    <phoneticPr fontId="1" type="noConversion"/>
  </si>
  <si>
    <t>411201S1017
하이미디어컴퓨터학원-강남</t>
    <phoneticPr fontId="1" type="noConversion"/>
  </si>
  <si>
    <t>김동채</t>
    <phoneticPr fontId="1" type="noConversion"/>
  </si>
  <si>
    <t>010-7172-9300</t>
    <phoneticPr fontId="1" type="noConversion"/>
  </si>
  <si>
    <t>311001S1091
라인아트그래픽디자인학원-순천</t>
    <phoneticPr fontId="1" type="noConversion"/>
  </si>
  <si>
    <t>정민주</t>
    <phoneticPr fontId="1" type="noConversion"/>
  </si>
  <si>
    <t>010-3709-3954</t>
    <phoneticPr fontId="1" type="noConversion"/>
  </si>
  <si>
    <t>410901S1050</t>
  </si>
  <si>
    <t>311201S1009</t>
    <phoneticPr fontId="1" type="noConversion"/>
  </si>
  <si>
    <t>정인훈</t>
    <phoneticPr fontId="1" type="noConversion"/>
  </si>
  <si>
    <t>010-3220-5492</t>
    <phoneticPr fontId="1" type="noConversion"/>
  </si>
  <si>
    <t>이름</t>
    <phoneticPr fontId="1" type="noConversion"/>
  </si>
  <si>
    <t>최호진</t>
    <phoneticPr fontId="1" type="noConversion"/>
  </si>
  <si>
    <t>이다복</t>
    <phoneticPr fontId="1" type="noConversion"/>
  </si>
  <si>
    <t>정상훈</t>
    <phoneticPr fontId="1" type="noConversion"/>
  </si>
  <si>
    <t>주낙형</t>
    <phoneticPr fontId="1" type="noConversion"/>
  </si>
  <si>
    <t xml:space="preserve"> 납입 영수증</t>
    <phoneticPr fontId="1" type="noConversion"/>
  </si>
  <si>
    <t>납부자</t>
    <phoneticPr fontId="1" type="noConversion"/>
  </si>
  <si>
    <t>성명(단체)</t>
    <phoneticPr fontId="1" type="noConversion"/>
  </si>
  <si>
    <t>연락처</t>
    <phoneticPr fontId="1" type="noConversion"/>
  </si>
  <si>
    <t>010-8317-7289</t>
    <phoneticPr fontId="1" type="noConversion"/>
  </si>
  <si>
    <t>납부금액</t>
    <phoneticPr fontId="1" type="noConversion"/>
  </si>
  <si>
    <t>납부명세</t>
    <phoneticPr fontId="1" type="noConversion"/>
  </si>
  <si>
    <t>항목</t>
    <phoneticPr fontId="1" type="noConversion"/>
  </si>
  <si>
    <t>수험번호</t>
    <phoneticPr fontId="1" type="noConversion"/>
  </si>
  <si>
    <t>시험일</t>
    <phoneticPr fontId="1" type="noConversion"/>
  </si>
  <si>
    <t>납부일</t>
    <phoneticPr fontId="1" type="noConversion"/>
  </si>
  <si>
    <t>금액</t>
    <phoneticPr fontId="1" type="noConversion"/>
  </si>
  <si>
    <t>AutoCAD 2급
기술자격증시험</t>
    <phoneticPr fontId="1" type="noConversion"/>
  </si>
  <si>
    <t>411102S1005</t>
    <phoneticPr fontId="1" type="noConversion"/>
  </si>
  <si>
    <t xml:space="preserve">상기 자격시험에 대한 응시료를 
납부하였음을 확인합니다. </t>
    <phoneticPr fontId="1" type="noConversion"/>
  </si>
  <si>
    <t>주식회사 엠듀 / 한국 ATC센터(주)</t>
    <phoneticPr fontId="1" type="noConversion"/>
  </si>
  <si>
    <t>010-6325-9873</t>
    <phoneticPr fontId="1" type="noConversion"/>
  </si>
  <si>
    <t>411102S1352</t>
  </si>
  <si>
    <t>AutoCAD 2급
기술자격증시험
자격증 발급비</t>
    <phoneticPr fontId="1" type="noConversion"/>
  </si>
  <si>
    <t>-</t>
    <phoneticPr fontId="1" type="noConversion"/>
  </si>
  <si>
    <t>감윤희</t>
    <phoneticPr fontId="1" type="noConversion"/>
  </si>
  <si>
    <t>이용선</t>
    <phoneticPr fontId="1" type="noConversion"/>
  </si>
  <si>
    <t>010-5121-3124</t>
    <phoneticPr fontId="1" type="noConversion"/>
  </si>
  <si>
    <t>411201S1246</t>
    <phoneticPr fontId="1" type="noConversion"/>
  </si>
  <si>
    <t>이승미</t>
    <phoneticPr fontId="1" type="noConversion"/>
  </si>
  <si>
    <t>010-3338-3835</t>
    <phoneticPr fontId="1" type="noConversion"/>
  </si>
  <si>
    <t>김소정</t>
    <phoneticPr fontId="1" type="noConversion"/>
  </si>
  <si>
    <t>010-7157-6509</t>
    <phoneticPr fontId="1" type="noConversion"/>
  </si>
  <si>
    <t>김지연</t>
    <phoneticPr fontId="1" type="noConversion"/>
  </si>
  <si>
    <t>010-9206-3617</t>
    <phoneticPr fontId="1" type="noConversion"/>
  </si>
  <si>
    <t>전진이</t>
    <phoneticPr fontId="1" type="noConversion"/>
  </si>
  <si>
    <t>010-7900-5935</t>
    <phoneticPr fontId="1" type="noConversion"/>
  </si>
  <si>
    <t>주민등록번호</t>
    <phoneticPr fontId="1" type="noConversion"/>
  </si>
  <si>
    <t>김가림</t>
  </si>
  <si>
    <t>851223-2925714</t>
  </si>
  <si>
    <t>석화석</t>
  </si>
  <si>
    <t>921116-1921314</t>
  </si>
  <si>
    <t>김현석</t>
  </si>
  <si>
    <t>910619-1927216</t>
  </si>
  <si>
    <t>김학수</t>
  </si>
  <si>
    <t>921002-1927222</t>
  </si>
  <si>
    <t>이혜림</t>
  </si>
  <si>
    <t>920513-2697018</t>
  </si>
  <si>
    <t>전형진</t>
  </si>
  <si>
    <t>920719-1104125</t>
  </si>
  <si>
    <t>강광명</t>
  </si>
  <si>
    <t>870701-5240495</t>
  </si>
  <si>
    <t>신시진</t>
  </si>
  <si>
    <t>910627-2927221</t>
  </si>
  <si>
    <t>김영빈</t>
  </si>
  <si>
    <t>900218-1829814</t>
  </si>
  <si>
    <t>문해성</t>
  </si>
  <si>
    <t>910917-1860520</t>
  </si>
  <si>
    <t>최성호</t>
  </si>
  <si>
    <t>890218-1927226</t>
  </si>
  <si>
    <t>김명철</t>
  </si>
  <si>
    <t>950111-1692118</t>
  </si>
  <si>
    <t>최호진</t>
  </si>
  <si>
    <t>940521-1692325</t>
  </si>
  <si>
    <t>윤제명</t>
  </si>
  <si>
    <t>931013-1691317</t>
  </si>
  <si>
    <t>김용우</t>
  </si>
  <si>
    <t>940114-1679811</t>
  </si>
  <si>
    <t>손성우</t>
  </si>
  <si>
    <t>941020-1853111</t>
  </si>
  <si>
    <t>김동윤</t>
  </si>
  <si>
    <t>940315-1768512</t>
  </si>
  <si>
    <t>이다복</t>
  </si>
  <si>
    <t>940723-1675911</t>
  </si>
  <si>
    <t>정상훈</t>
  </si>
  <si>
    <t>940613-1105616</t>
  </si>
  <si>
    <t>송명진</t>
  </si>
  <si>
    <t>940304-1768311</t>
  </si>
  <si>
    <t>전제종</t>
  </si>
  <si>
    <t>950209-1767816</t>
  </si>
  <si>
    <t>010-3220-5492</t>
    <phoneticPr fontId="1" type="noConversion"/>
  </si>
  <si>
    <t>정인훈</t>
    <phoneticPr fontId="1" type="noConversion"/>
  </si>
  <si>
    <t>MAX 2급
기술자격증시험</t>
    <phoneticPr fontId="1" type="noConversion"/>
  </si>
  <si>
    <t>211102M1002</t>
    <phoneticPr fontId="1" type="noConversion"/>
  </si>
  <si>
    <t>211102M1003</t>
    <phoneticPr fontId="1" type="noConversion"/>
  </si>
  <si>
    <t>211102M1001</t>
    <phoneticPr fontId="1" type="noConversion"/>
  </si>
  <si>
    <t>Auto CAD 2급
기술자격증시험</t>
    <phoneticPr fontId="1" type="noConversion"/>
  </si>
  <si>
    <t>410705S1308</t>
    <phoneticPr fontId="1" type="noConversion"/>
  </si>
  <si>
    <t>진웅배</t>
    <phoneticPr fontId="1" type="noConversion"/>
  </si>
  <si>
    <t>010-8550-2786</t>
    <phoneticPr fontId="1" type="noConversion"/>
  </si>
  <si>
    <t>권순표</t>
  </si>
  <si>
    <t>김지영</t>
  </si>
  <si>
    <t>방우진</t>
  </si>
  <si>
    <t>홍상수</t>
  </si>
  <si>
    <t>김동원</t>
  </si>
  <si>
    <t>우영진</t>
  </si>
  <si>
    <t>윤택한</t>
  </si>
  <si>
    <t>임경훈</t>
  </si>
  <si>
    <t>김상원</t>
  </si>
  <si>
    <t>진효빈</t>
  </si>
  <si>
    <t>정진수</t>
  </si>
  <si>
    <t>윤영록</t>
  </si>
  <si>
    <t>이재훈</t>
  </si>
  <si>
    <t>유기범</t>
  </si>
  <si>
    <t>황선준</t>
  </si>
  <si>
    <t>최병국</t>
  </si>
  <si>
    <t>조성훈</t>
  </si>
  <si>
    <t>최성규</t>
  </si>
  <si>
    <t>신종현</t>
  </si>
  <si>
    <t>이문석</t>
  </si>
  <si>
    <t>이희범</t>
  </si>
  <si>
    <t>곽민연</t>
  </si>
  <si>
    <t>김정환</t>
  </si>
  <si>
    <t>양창문</t>
  </si>
  <si>
    <t>김종환</t>
  </si>
  <si>
    <t>880820-1722115</t>
  </si>
  <si>
    <t>881014-1561419</t>
  </si>
  <si>
    <t>890205-1490228</t>
  </si>
  <si>
    <t>881202-1466818</t>
  </si>
  <si>
    <t>891227-1058918</t>
  </si>
  <si>
    <t>870914-1070918</t>
  </si>
  <si>
    <t>860517-1489419</t>
  </si>
  <si>
    <t>890511-1530414</t>
  </si>
  <si>
    <t>871119-1417213</t>
  </si>
  <si>
    <t>890206-1536415</t>
  </si>
  <si>
    <t>900227-1481018</t>
  </si>
  <si>
    <t>790627-1520222</t>
  </si>
  <si>
    <t>890621-1483010</t>
  </si>
  <si>
    <t>890614-1483112</t>
  </si>
  <si>
    <t>880420-1580322</t>
  </si>
  <si>
    <t>870417-1011717</t>
  </si>
  <si>
    <t>881018-1566821</t>
  </si>
  <si>
    <t>871103-1630013</t>
  </si>
  <si>
    <t>880227-1065312</t>
  </si>
  <si>
    <t>871112-1469613</t>
  </si>
  <si>
    <t>870625-1470917</t>
  </si>
  <si>
    <t>881216-1629810</t>
  </si>
  <si>
    <t>880228-1462931</t>
  </si>
  <si>
    <t>870929-1535711</t>
  </si>
  <si>
    <t>890129-1400410</t>
  </si>
  <si>
    <t xml:space="preserve">인벤터 기술자격시험 2급에 대한 응시료를 
납부하였음을 확인합니다. </t>
    <phoneticPr fontId="1" type="noConversion"/>
  </si>
  <si>
    <t>군산대학교 기계공학부</t>
    <phoneticPr fontId="1" type="noConversion"/>
  </si>
  <si>
    <t>이백범</t>
    <phoneticPr fontId="1" type="noConversion"/>
  </si>
  <si>
    <t>010-5618-3321</t>
    <phoneticPr fontId="1" type="noConversion"/>
  </si>
  <si>
    <t>410705S1397</t>
    <phoneticPr fontId="1" type="noConversion"/>
  </si>
  <si>
    <t xml:space="preserve">이태호 </t>
    <phoneticPr fontId="1" type="noConversion"/>
  </si>
  <si>
    <t xml:space="preserve"> 410203S1041</t>
    <phoneticPr fontId="1" type="noConversion"/>
  </si>
  <si>
    <t>010-4120-2635</t>
    <phoneticPr fontId="1" type="noConversion"/>
  </si>
  <si>
    <t>정의혁</t>
    <phoneticPr fontId="1" type="noConversion"/>
  </si>
  <si>
    <t>010-9073-1493</t>
    <phoneticPr fontId="1" type="noConversion"/>
  </si>
  <si>
    <t>310204S1370</t>
    <phoneticPr fontId="1" type="noConversion"/>
  </si>
  <si>
    <t>Auto CAD 1급
기술자격증시험</t>
    <phoneticPr fontId="1" type="noConversion"/>
  </si>
  <si>
    <t>송수현</t>
    <phoneticPr fontId="1" type="noConversion"/>
  </si>
  <si>
    <t>010-4165-1029</t>
    <phoneticPr fontId="1" type="noConversion"/>
  </si>
  <si>
    <t>320102S1009</t>
    <phoneticPr fontId="1" type="noConversion"/>
  </si>
  <si>
    <t>017-429-3692</t>
    <phoneticPr fontId="1" type="noConversion"/>
  </si>
  <si>
    <t>공인강사</t>
    <phoneticPr fontId="1" type="noConversion"/>
  </si>
  <si>
    <t>311207S1007</t>
    <phoneticPr fontId="1" type="noConversion"/>
  </si>
  <si>
    <t>411102S1059</t>
    <phoneticPr fontId="1" type="noConversion"/>
  </si>
  <si>
    <t>하의숙</t>
    <phoneticPr fontId="1" type="noConversion"/>
  </si>
  <si>
    <t>410704S1250</t>
    <phoneticPr fontId="1" type="noConversion"/>
  </si>
  <si>
    <t>320108S1020</t>
    <phoneticPr fontId="1" type="noConversion"/>
  </si>
  <si>
    <t>오현석</t>
    <phoneticPr fontId="1" type="noConversion"/>
  </si>
  <si>
    <t>010-9656-0789</t>
    <phoneticPr fontId="1" type="noConversion"/>
  </si>
  <si>
    <t>이세영</t>
    <phoneticPr fontId="1" type="noConversion"/>
  </si>
  <si>
    <t>010-8622-2676</t>
    <phoneticPr fontId="1" type="noConversion"/>
  </si>
  <si>
    <t>410705S1226</t>
    <phoneticPr fontId="1" type="noConversion"/>
  </si>
  <si>
    <t>안정은</t>
    <phoneticPr fontId="1" type="noConversion"/>
  </si>
  <si>
    <t xml:space="preserve">910219-2530911 </t>
    <phoneticPr fontId="1" type="noConversion"/>
  </si>
  <si>
    <t>조은비</t>
    <phoneticPr fontId="1" type="noConversion"/>
  </si>
  <si>
    <t xml:space="preserve">900318-2187926 </t>
    <phoneticPr fontId="1" type="noConversion"/>
  </si>
  <si>
    <t>정준상</t>
    <phoneticPr fontId="1" type="noConversion"/>
  </si>
  <si>
    <t>010-9477-1666</t>
    <phoneticPr fontId="1" type="noConversion"/>
  </si>
  <si>
    <t>주민번호</t>
    <phoneticPr fontId="1" type="noConversion"/>
  </si>
  <si>
    <t>890726-1625813</t>
    <phoneticPr fontId="1" type="noConversion"/>
  </si>
  <si>
    <t>420302S1004</t>
    <phoneticPr fontId="1" type="noConversion"/>
  </si>
  <si>
    <t>Auto CAD 2급
기술자격증시험</t>
    <phoneticPr fontId="1" type="noConversion"/>
  </si>
  <si>
    <t>010-3413-2972</t>
    <phoneticPr fontId="1" type="noConversion"/>
  </si>
  <si>
    <t>이정환</t>
    <phoneticPr fontId="1" type="noConversion"/>
  </si>
  <si>
    <t>변정구</t>
    <phoneticPr fontId="1" type="noConversion"/>
  </si>
  <si>
    <t>900214-1228416</t>
    <phoneticPr fontId="1" type="noConversion"/>
  </si>
  <si>
    <t>420302S1002</t>
    <phoneticPr fontId="1" type="noConversion"/>
  </si>
  <si>
    <t>010-5427-0826</t>
    <phoneticPr fontId="1" type="noConversion"/>
  </si>
  <si>
    <t>김범준</t>
    <phoneticPr fontId="1" type="noConversion"/>
  </si>
  <si>
    <t>Auto CAD 2급
기술자격증시험</t>
    <phoneticPr fontId="1" type="noConversion"/>
  </si>
  <si>
    <t>010-5701-6230</t>
    <phoneticPr fontId="1" type="noConversion"/>
  </si>
  <si>
    <t>주민번호</t>
    <phoneticPr fontId="1" type="noConversion"/>
  </si>
  <si>
    <t>890907-1550628</t>
    <phoneticPr fontId="1" type="noConversion"/>
  </si>
  <si>
    <t>420302S1003</t>
    <phoneticPr fontId="1" type="noConversion"/>
  </si>
  <si>
    <t>411201S1063</t>
    <phoneticPr fontId="1" type="noConversion"/>
  </si>
  <si>
    <t>830718-2074615</t>
  </si>
  <si>
    <t xml:space="preserve"> 납입 영수증</t>
    <phoneticPr fontId="1" type="noConversion"/>
  </si>
  <si>
    <t>납부자</t>
    <phoneticPr fontId="1" type="noConversion"/>
  </si>
  <si>
    <t>성명(단체)</t>
    <phoneticPr fontId="1" type="noConversion"/>
  </si>
  <si>
    <t>주민번호</t>
    <phoneticPr fontId="1" type="noConversion"/>
  </si>
  <si>
    <t>연락처</t>
    <phoneticPr fontId="1" type="noConversion"/>
  </si>
  <si>
    <t>납부금액</t>
    <phoneticPr fontId="1" type="noConversion"/>
  </si>
  <si>
    <t>납부명세</t>
    <phoneticPr fontId="1" type="noConversion"/>
  </si>
  <si>
    <t>항목</t>
    <phoneticPr fontId="1" type="noConversion"/>
  </si>
  <si>
    <t>수험번호</t>
    <phoneticPr fontId="1" type="noConversion"/>
  </si>
  <si>
    <t>시험일</t>
    <phoneticPr fontId="1" type="noConversion"/>
  </si>
  <si>
    <t>납부일</t>
    <phoneticPr fontId="1" type="noConversion"/>
  </si>
  <si>
    <t>금액</t>
    <phoneticPr fontId="1" type="noConversion"/>
  </si>
  <si>
    <t>AutoCAD 2급
기술자격증시험</t>
    <phoneticPr fontId="1" type="noConversion"/>
  </si>
  <si>
    <t>AutoCAD 2급
기술자격증시험
자격증 발급비</t>
    <phoneticPr fontId="1" type="noConversion"/>
  </si>
  <si>
    <t>-</t>
    <phoneticPr fontId="1" type="noConversion"/>
  </si>
  <si>
    <t>주식회사 엠듀 / 한국 ATC센터(주)</t>
    <phoneticPr fontId="1" type="noConversion"/>
  </si>
  <si>
    <t xml:space="preserve">상기 자격시험에 대한 응시료 및 발급비를 
납부하였음을 확인합니다. </t>
    <phoneticPr fontId="1" type="noConversion"/>
  </si>
  <si>
    <t>황수경</t>
    <phoneticPr fontId="1" type="noConversion"/>
  </si>
  <si>
    <t>010-9065-8795</t>
    <phoneticPr fontId="1" type="noConversion"/>
  </si>
  <si>
    <t>민준식</t>
    <phoneticPr fontId="1" type="noConversion"/>
  </si>
  <si>
    <t xml:space="preserve">891205-1124215 </t>
    <phoneticPr fontId="1" type="noConversion"/>
  </si>
  <si>
    <t>010-3915-8488</t>
    <phoneticPr fontId="1" type="noConversion"/>
  </si>
  <si>
    <t>420201S1280</t>
    <phoneticPr fontId="1" type="noConversion"/>
  </si>
  <si>
    <t xml:space="preserve">상기 자격시험에 대한 응시료를 
납부하였음을 확인합니다. </t>
    <phoneticPr fontId="1" type="noConversion"/>
  </si>
  <si>
    <t>노희성</t>
    <phoneticPr fontId="1" type="noConversion"/>
  </si>
  <si>
    <t xml:space="preserve">881013-1853422 </t>
    <phoneticPr fontId="1" type="noConversion"/>
  </si>
  <si>
    <t>010-5439-0391</t>
    <phoneticPr fontId="1" type="noConversion"/>
  </si>
  <si>
    <t>410202S1364</t>
    <phoneticPr fontId="1" type="noConversion"/>
  </si>
  <si>
    <t>안은영</t>
    <phoneticPr fontId="1" type="noConversion"/>
  </si>
  <si>
    <t>420203S1045</t>
    <phoneticPr fontId="1" type="noConversion"/>
  </si>
  <si>
    <t>921201-2851611</t>
    <phoneticPr fontId="1" type="noConversion"/>
  </si>
  <si>
    <t>010-4627-6535</t>
    <phoneticPr fontId="1" type="noConversion"/>
  </si>
  <si>
    <t>전성훈</t>
    <phoneticPr fontId="1" type="noConversion"/>
  </si>
  <si>
    <t>410202S1365</t>
    <phoneticPr fontId="1" type="noConversion"/>
  </si>
  <si>
    <t xml:space="preserve">890121-1853517 </t>
    <phoneticPr fontId="1" type="noConversion"/>
  </si>
  <si>
    <t>010-7252-0179</t>
    <phoneticPr fontId="1" type="noConversion"/>
  </si>
  <si>
    <t>281102S1088</t>
    <phoneticPr fontId="1" type="noConversion"/>
  </si>
  <si>
    <t>위당혁</t>
    <phoneticPr fontId="1" type="noConversion"/>
  </si>
  <si>
    <t xml:space="preserve">860603-1162727 </t>
    <phoneticPr fontId="1" type="noConversion"/>
  </si>
  <si>
    <t>010-3169-8132</t>
    <phoneticPr fontId="1" type="noConversion"/>
  </si>
  <si>
    <t>010-6325-9873</t>
    <phoneticPr fontId="1" type="noConversion"/>
  </si>
  <si>
    <t>730925-2782917</t>
    <phoneticPr fontId="1" type="noConversion"/>
  </si>
  <si>
    <t>Inventor 2급
기술자격증시험</t>
    <phoneticPr fontId="1" type="noConversion"/>
  </si>
  <si>
    <t xml:space="preserve">320307S1007 </t>
    <phoneticPr fontId="1" type="noConversion"/>
  </si>
  <si>
    <t>감윤희</t>
    <phoneticPr fontId="1" type="noConversion"/>
  </si>
  <si>
    <t>220304V1005</t>
    <phoneticPr fontId="1" type="noConversion"/>
  </si>
  <si>
    <t>최홍주</t>
    <phoneticPr fontId="1" type="noConversion"/>
  </si>
  <si>
    <t>941204-1580510</t>
    <phoneticPr fontId="1" type="noConversion"/>
  </si>
  <si>
    <t>010-9335-1164</t>
    <phoneticPr fontId="1" type="noConversion"/>
  </si>
  <si>
    <t>420301S1313</t>
    <phoneticPr fontId="1" type="noConversion"/>
  </si>
  <si>
    <t xml:space="preserve">최태준 </t>
    <phoneticPr fontId="1" type="noConversion"/>
  </si>
  <si>
    <t xml:space="preserve">940718-1581613 </t>
    <phoneticPr fontId="1" type="noConversion"/>
  </si>
  <si>
    <t>010-7540-8779</t>
    <phoneticPr fontId="1" type="noConversion"/>
  </si>
  <si>
    <t>420301S1279</t>
    <phoneticPr fontId="1" type="noConversion"/>
  </si>
  <si>
    <t>송지현</t>
    <phoneticPr fontId="1" type="noConversion"/>
  </si>
  <si>
    <t>960222-1581629</t>
    <phoneticPr fontId="1" type="noConversion"/>
  </si>
  <si>
    <t>010-5145-1288</t>
    <phoneticPr fontId="1" type="noConversion"/>
  </si>
  <si>
    <t>420501S1174</t>
    <phoneticPr fontId="1" type="noConversion"/>
  </si>
  <si>
    <t xml:space="preserve">이진선 </t>
    <phoneticPr fontId="1" type="noConversion"/>
  </si>
  <si>
    <t>420501S1175</t>
    <phoneticPr fontId="1" type="noConversion"/>
  </si>
  <si>
    <t>961002-1581610</t>
    <phoneticPr fontId="1" type="noConversion"/>
  </si>
  <si>
    <t>010-5246-9244</t>
    <phoneticPr fontId="1" type="noConversion"/>
  </si>
  <si>
    <t>박정훈</t>
    <phoneticPr fontId="1" type="noConversion"/>
  </si>
  <si>
    <t>420501S1176</t>
    <phoneticPr fontId="1" type="noConversion"/>
  </si>
  <si>
    <t>960330-1581621</t>
    <phoneticPr fontId="1" type="noConversion"/>
  </si>
  <si>
    <t>010-3950-7942</t>
    <phoneticPr fontId="1" type="noConversion"/>
  </si>
  <si>
    <t>안슬아</t>
    <phoneticPr fontId="1" type="noConversion"/>
  </si>
  <si>
    <t xml:space="preserve">910808-2850528 </t>
    <phoneticPr fontId="1" type="noConversion"/>
  </si>
  <si>
    <t>010-2526-8193</t>
    <phoneticPr fontId="1" type="noConversion"/>
  </si>
  <si>
    <t>420203S1059</t>
    <phoneticPr fontId="1" type="noConversion"/>
  </si>
  <si>
    <t>420504S1256</t>
    <phoneticPr fontId="1" type="noConversion"/>
  </si>
  <si>
    <t>420504S1257</t>
    <phoneticPr fontId="1" type="noConversion"/>
  </si>
  <si>
    <t>이창권</t>
    <phoneticPr fontId="1" type="noConversion"/>
  </si>
  <si>
    <t>420601S1146</t>
    <phoneticPr fontId="1" type="noConversion"/>
  </si>
  <si>
    <t>951017-1580714</t>
    <phoneticPr fontId="1" type="noConversion"/>
  </si>
  <si>
    <t>010-4591-7039</t>
    <phoneticPr fontId="1" type="noConversion"/>
  </si>
  <si>
    <t xml:space="preserve">901207-2095413 </t>
    <phoneticPr fontId="1" type="noConversion"/>
  </si>
  <si>
    <t>김가영</t>
    <phoneticPr fontId="1" type="noConversion"/>
  </si>
  <si>
    <t>010-2640-2069</t>
    <phoneticPr fontId="1" type="noConversion"/>
  </si>
  <si>
    <t>320205S1535</t>
    <phoneticPr fontId="1" type="noConversion"/>
  </si>
  <si>
    <t>AutoCAD 1급
기술자격증시험</t>
    <phoneticPr fontId="1" type="noConversion"/>
  </si>
  <si>
    <t xml:space="preserve">850312-1156314 </t>
    <phoneticPr fontId="1" type="noConversion"/>
  </si>
  <si>
    <t>010-6405-8193</t>
    <phoneticPr fontId="1" type="noConversion"/>
  </si>
  <si>
    <t>420505S1267</t>
    <phoneticPr fontId="1" type="noConversion"/>
  </si>
  <si>
    <t>AutoCAD 2급
기술자격증시험</t>
    <phoneticPr fontId="1" type="noConversion"/>
  </si>
  <si>
    <t>정재전</t>
    <phoneticPr fontId="1" type="noConversion"/>
  </si>
  <si>
    <t>김성용</t>
    <phoneticPr fontId="1" type="noConversion"/>
  </si>
  <si>
    <t>751103-1703212</t>
    <phoneticPr fontId="1" type="noConversion"/>
  </si>
  <si>
    <t>830607-1704224</t>
    <phoneticPr fontId="1" type="noConversion"/>
  </si>
  <si>
    <t xml:space="preserve">220606V1001 </t>
    <phoneticPr fontId="1" type="noConversion"/>
  </si>
  <si>
    <t>010-3949-6467</t>
    <phoneticPr fontId="1" type="noConversion"/>
  </si>
  <si>
    <t>김일권</t>
    <phoneticPr fontId="1" type="noConversion"/>
  </si>
  <si>
    <t xml:space="preserve">220606V1005 </t>
    <phoneticPr fontId="1" type="noConversion"/>
  </si>
  <si>
    <t>010-8560-1023</t>
    <phoneticPr fontId="1" type="noConversion"/>
  </si>
  <si>
    <t>Inventor 2급
기술자격증시험</t>
    <phoneticPr fontId="1" type="noConversion"/>
  </si>
  <si>
    <t>조미경</t>
    <phoneticPr fontId="1" type="noConversion"/>
  </si>
  <si>
    <t>820217-2460921</t>
    <phoneticPr fontId="1" type="noConversion"/>
  </si>
  <si>
    <t>010-3306-1548</t>
    <phoneticPr fontId="1" type="noConversion"/>
  </si>
  <si>
    <t>이름</t>
    <phoneticPr fontId="1" type="noConversion"/>
  </si>
  <si>
    <t>420622S1001</t>
  </si>
  <si>
    <t>420622S1002</t>
  </si>
  <si>
    <t>420622S1003</t>
  </si>
  <si>
    <t>420622S1004</t>
  </si>
  <si>
    <t>420622S1005</t>
  </si>
  <si>
    <t>420622S1006</t>
  </si>
  <si>
    <t>420622S1007</t>
  </si>
  <si>
    <t>420622S1008</t>
  </si>
  <si>
    <t>420622S1009</t>
  </si>
  <si>
    <t>420622S1010</t>
  </si>
  <si>
    <t>420622S1011</t>
  </si>
  <si>
    <t>420622S1012</t>
  </si>
  <si>
    <t>420622S1013</t>
  </si>
  <si>
    <t>420622S1014</t>
  </si>
  <si>
    <t>420622S1015</t>
  </si>
  <si>
    <t>420622S1016</t>
  </si>
  <si>
    <t>420622S1017</t>
  </si>
  <si>
    <t>420622S1018</t>
  </si>
  <si>
    <t>420622S1019</t>
  </si>
  <si>
    <t>420622S1020</t>
  </si>
  <si>
    <t>420622S1021</t>
  </si>
  <si>
    <t>420622S1024</t>
  </si>
  <si>
    <t>420622S1025</t>
  </si>
  <si>
    <t>420622S1026</t>
  </si>
  <si>
    <t>420622S1027</t>
  </si>
  <si>
    <t>420622S1028</t>
  </si>
  <si>
    <t>박현아</t>
    <phoneticPr fontId="1" type="noConversion"/>
  </si>
  <si>
    <t>양윤모</t>
    <phoneticPr fontId="1" type="noConversion"/>
  </si>
  <si>
    <t>한형규</t>
    <phoneticPr fontId="1" type="noConversion"/>
  </si>
  <si>
    <t>이세웅</t>
    <phoneticPr fontId="1" type="noConversion"/>
  </si>
  <si>
    <t>지훈제</t>
    <phoneticPr fontId="1" type="noConversion"/>
  </si>
  <si>
    <t>이현옥</t>
    <phoneticPr fontId="1" type="noConversion"/>
  </si>
  <si>
    <t>공선민</t>
    <phoneticPr fontId="1" type="noConversion"/>
  </si>
  <si>
    <t>채현석</t>
    <phoneticPr fontId="1" type="noConversion"/>
  </si>
  <si>
    <t>임채홍</t>
    <phoneticPr fontId="1" type="noConversion"/>
  </si>
  <si>
    <t>송희</t>
    <phoneticPr fontId="1" type="noConversion"/>
  </si>
  <si>
    <t>차민영</t>
    <phoneticPr fontId="1" type="noConversion"/>
  </si>
  <si>
    <t>정용철</t>
    <phoneticPr fontId="1" type="noConversion"/>
  </si>
  <si>
    <t>박기찬</t>
    <phoneticPr fontId="1" type="noConversion"/>
  </si>
  <si>
    <t>이효재</t>
    <phoneticPr fontId="1" type="noConversion"/>
  </si>
  <si>
    <t>임인택</t>
    <phoneticPr fontId="1" type="noConversion"/>
  </si>
  <si>
    <t>이광</t>
    <phoneticPr fontId="1" type="noConversion"/>
  </si>
  <si>
    <t>홍성준</t>
    <phoneticPr fontId="1" type="noConversion"/>
  </si>
  <si>
    <t>김영석</t>
    <phoneticPr fontId="1" type="noConversion"/>
  </si>
  <si>
    <t>최민규</t>
    <phoneticPr fontId="1" type="noConversion"/>
  </si>
  <si>
    <t>이유돈</t>
    <phoneticPr fontId="1" type="noConversion"/>
  </si>
  <si>
    <t>유하연</t>
    <phoneticPr fontId="1" type="noConversion"/>
  </si>
  <si>
    <t>김상균</t>
    <phoneticPr fontId="1" type="noConversion"/>
  </si>
  <si>
    <t>안아란</t>
    <phoneticPr fontId="1" type="noConversion"/>
  </si>
  <si>
    <t>박훤규</t>
    <phoneticPr fontId="1" type="noConversion"/>
  </si>
  <si>
    <t>이예나</t>
    <phoneticPr fontId="1" type="noConversion"/>
  </si>
  <si>
    <t>민설희</t>
    <phoneticPr fontId="1" type="noConversion"/>
  </si>
  <si>
    <t>AutoCAD 기술자격 2급</t>
    <phoneticPr fontId="1" type="noConversion"/>
  </si>
  <si>
    <t>420601S1153</t>
    <phoneticPr fontId="1" type="noConversion"/>
  </si>
  <si>
    <t>박종호</t>
    <phoneticPr fontId="1" type="noConversion"/>
  </si>
  <si>
    <t xml:space="preserve">950225-1629714 </t>
    <phoneticPr fontId="1" type="noConversion"/>
  </si>
  <si>
    <t>010-3434-9048</t>
    <phoneticPr fontId="1" type="noConversion"/>
  </si>
  <si>
    <t>AutoCAD 기술자격 2급</t>
    <phoneticPr fontId="1" type="noConversion"/>
  </si>
  <si>
    <t>AutoCAD 
기술자격 2급</t>
    <phoneticPr fontId="1" type="noConversion"/>
  </si>
  <si>
    <t>하동수</t>
    <phoneticPr fontId="1" type="noConversion"/>
  </si>
  <si>
    <t>420617S1007</t>
    <phoneticPr fontId="1" type="noConversion"/>
  </si>
  <si>
    <t>010-4557-3288</t>
    <phoneticPr fontId="1" type="noConversion"/>
  </si>
  <si>
    <t xml:space="preserve">890120-1860621 </t>
    <phoneticPr fontId="1" type="noConversion"/>
  </si>
  <si>
    <t>유승희</t>
    <phoneticPr fontId="1" type="noConversion"/>
  </si>
  <si>
    <t xml:space="preserve">880509-2110411 </t>
    <phoneticPr fontId="1" type="noConversion"/>
  </si>
  <si>
    <t>010-9336-4864</t>
    <phoneticPr fontId="1" type="noConversion"/>
  </si>
  <si>
    <t>410801S1088</t>
    <phoneticPr fontId="1" type="noConversion"/>
  </si>
  <si>
    <t>이효연</t>
    <phoneticPr fontId="1" type="noConversion"/>
  </si>
  <si>
    <t>870127-2002514</t>
    <phoneticPr fontId="1" type="noConversion"/>
  </si>
  <si>
    <t>010-7727-1228</t>
    <phoneticPr fontId="1" type="noConversion"/>
  </si>
  <si>
    <t>420704S1034</t>
    <phoneticPr fontId="1" type="noConversion"/>
  </si>
  <si>
    <t>정경아</t>
    <phoneticPr fontId="1" type="noConversion"/>
  </si>
  <si>
    <t>010-8927-9690</t>
    <phoneticPr fontId="1" type="noConversion"/>
  </si>
  <si>
    <t>420601S1296</t>
    <phoneticPr fontId="1" type="noConversion"/>
  </si>
  <si>
    <t>AutoCAD 
기술자격 2급
자격증발급비</t>
    <phoneticPr fontId="1" type="noConversion"/>
  </si>
  <si>
    <t xml:space="preserve">상기 자격시험에 대한 자격증 발급비를 
납부하였음을 확인합니다. </t>
    <phoneticPr fontId="1" type="noConversion"/>
  </si>
  <si>
    <t>전민지</t>
    <phoneticPr fontId="1" type="noConversion"/>
  </si>
  <si>
    <t xml:space="preserve">900321-2853011 </t>
    <phoneticPr fontId="1" type="noConversion"/>
  </si>
  <si>
    <t>010-4184-0321</t>
    <phoneticPr fontId="1" type="noConversion"/>
  </si>
  <si>
    <t>420802S1410</t>
    <phoneticPr fontId="1" type="noConversion"/>
  </si>
  <si>
    <t>윤은혜</t>
    <phoneticPr fontId="1" type="noConversion"/>
  </si>
  <si>
    <t>420802S1225</t>
    <phoneticPr fontId="1" type="noConversion"/>
  </si>
  <si>
    <t>901128-2823621</t>
    <phoneticPr fontId="1" type="noConversion"/>
  </si>
  <si>
    <t>010-5499-5353</t>
    <phoneticPr fontId="1" type="noConversion"/>
  </si>
  <si>
    <t>881004-1865911</t>
    <phoneticPr fontId="1" type="noConversion"/>
  </si>
  <si>
    <t>300903S1046</t>
    <phoneticPr fontId="1" type="noConversion"/>
  </si>
  <si>
    <t>400801S1296</t>
    <phoneticPr fontId="1" type="noConversion"/>
  </si>
  <si>
    <t>AutoCAD 
기술자격 1급</t>
    <phoneticPr fontId="1" type="noConversion"/>
  </si>
  <si>
    <t>김병관</t>
    <phoneticPr fontId="1" type="noConversion"/>
  </si>
  <si>
    <t>320205S1536</t>
    <phoneticPr fontId="1" type="noConversion"/>
  </si>
  <si>
    <t>이수인</t>
    <phoneticPr fontId="1" type="noConversion"/>
  </si>
  <si>
    <t>AutoCAD 
기술자격 1급</t>
    <phoneticPr fontId="1" type="noConversion"/>
  </si>
  <si>
    <t>900408-2123315</t>
    <phoneticPr fontId="1" type="noConversion"/>
  </si>
  <si>
    <t>010-9772-4619</t>
    <phoneticPr fontId="1" type="noConversion"/>
  </si>
  <si>
    <t>차상진</t>
    <phoneticPr fontId="1" type="noConversion"/>
  </si>
  <si>
    <t xml:space="preserve">880806-1860610 </t>
    <phoneticPr fontId="1" type="noConversion"/>
  </si>
  <si>
    <t>010-9319-0865</t>
    <phoneticPr fontId="1" type="noConversion"/>
  </si>
  <si>
    <t>420816S1069</t>
    <phoneticPr fontId="1" type="noConversion"/>
  </si>
  <si>
    <t xml:space="preserve">상기 자격시험에 대한 응시료 및 발급비를 
납부하였음을 확인합니다. </t>
    <phoneticPr fontId="1" type="noConversion"/>
  </si>
  <si>
    <t>AutoCAD 
기술자격 2급 
자격증 발급비</t>
    <phoneticPr fontId="1" type="noConversion"/>
  </si>
  <si>
    <t>AutoCAD 
기술자격 2급
응시료</t>
    <phoneticPr fontId="1" type="noConversion"/>
  </si>
  <si>
    <t>오충환</t>
    <phoneticPr fontId="1" type="noConversion"/>
  </si>
  <si>
    <t>890109-1937319</t>
    <phoneticPr fontId="1" type="noConversion"/>
  </si>
  <si>
    <t>420816S1069</t>
    <phoneticPr fontId="1" type="noConversion"/>
  </si>
  <si>
    <t>400801S1294</t>
    <phoneticPr fontId="1" type="noConversion"/>
  </si>
  <si>
    <t>010-4925-0659</t>
    <phoneticPr fontId="1" type="noConversion"/>
  </si>
  <si>
    <t>함동욱</t>
    <phoneticPr fontId="1" type="noConversion"/>
  </si>
  <si>
    <t>420702S1334</t>
    <phoneticPr fontId="1" type="noConversion"/>
  </si>
  <si>
    <t xml:space="preserve">상기 자격시험에 대한 자격증 발급비를 
납부하였음을 확인합니다. </t>
    <phoneticPr fontId="1" type="noConversion"/>
  </si>
  <si>
    <t xml:space="preserve">850417-1340117 </t>
    <phoneticPr fontId="1" type="noConversion"/>
  </si>
  <si>
    <t>010-6553-6478</t>
    <phoneticPr fontId="1" type="noConversion"/>
  </si>
  <si>
    <t>강아롱</t>
    <phoneticPr fontId="1" type="noConversion"/>
  </si>
  <si>
    <t xml:space="preserve">890317-2930714 </t>
    <phoneticPr fontId="1" type="noConversion"/>
  </si>
  <si>
    <t>010-2964-1278</t>
    <phoneticPr fontId="1" type="noConversion"/>
  </si>
  <si>
    <t>420816S1065</t>
    <phoneticPr fontId="1" type="noConversion"/>
  </si>
  <si>
    <t>장우영</t>
    <phoneticPr fontId="1" type="noConversion"/>
  </si>
  <si>
    <t>420902S1372</t>
    <phoneticPr fontId="1" type="noConversion"/>
  </si>
  <si>
    <t>940713-1164426</t>
    <phoneticPr fontId="1" type="noConversion"/>
  </si>
  <si>
    <t>010-8528-3056</t>
    <phoneticPr fontId="1" type="noConversion"/>
  </si>
  <si>
    <t>강호현</t>
    <phoneticPr fontId="1" type="noConversion"/>
  </si>
  <si>
    <t xml:space="preserve">881112-1120410 </t>
    <phoneticPr fontId="1" type="noConversion"/>
  </si>
  <si>
    <t>010-5370-6076</t>
    <phoneticPr fontId="1" type="noConversion"/>
  </si>
  <si>
    <t>400805S1063</t>
    <phoneticPr fontId="1" type="noConversion"/>
  </si>
  <si>
    <t>김덕환</t>
    <phoneticPr fontId="1" type="noConversion"/>
  </si>
  <si>
    <t>420901S1113</t>
    <phoneticPr fontId="1" type="noConversion"/>
  </si>
  <si>
    <t>960826-1184524</t>
    <phoneticPr fontId="1" type="noConversion"/>
  </si>
  <si>
    <t>010-9392-1069</t>
    <phoneticPr fontId="1" type="noConversion"/>
  </si>
  <si>
    <t>AutoCAD 
기술자격 2급 
응시료</t>
    <phoneticPr fontId="1" type="noConversion"/>
  </si>
  <si>
    <t>김현수</t>
    <phoneticPr fontId="1" type="noConversion"/>
  </si>
  <si>
    <t>420705S1307</t>
    <phoneticPr fontId="1" type="noConversion"/>
  </si>
  <si>
    <t xml:space="preserve">890915-2906313 </t>
    <phoneticPr fontId="1" type="noConversion"/>
  </si>
  <si>
    <t>010-4628-2529</t>
    <phoneticPr fontId="1" type="noConversion"/>
  </si>
  <si>
    <t>차승호</t>
    <phoneticPr fontId="1" type="noConversion"/>
  </si>
  <si>
    <t>420816S1060</t>
    <phoneticPr fontId="1" type="noConversion"/>
  </si>
  <si>
    <t>010-9608-5025</t>
    <phoneticPr fontId="1" type="noConversion"/>
  </si>
  <si>
    <t>880220-1906332</t>
    <phoneticPr fontId="1" type="noConversion"/>
  </si>
  <si>
    <t>420816S1070</t>
  </si>
  <si>
    <t>김두현</t>
    <phoneticPr fontId="1" type="noConversion"/>
  </si>
  <si>
    <t>420816S1070</t>
    <phoneticPr fontId="1" type="noConversion"/>
  </si>
  <si>
    <t xml:space="preserve">840304-1106319 </t>
    <phoneticPr fontId="1" type="noConversion"/>
  </si>
  <si>
    <t>010-5498-3206</t>
    <phoneticPr fontId="1" type="noConversion"/>
  </si>
  <si>
    <t>AutoCAD 
기술자격 2급
응시료</t>
    <phoneticPr fontId="1" type="noConversion"/>
  </si>
  <si>
    <t>AutoCAD 
기술자격 2급 
자격증 발급비</t>
    <phoneticPr fontId="1" type="noConversion"/>
  </si>
  <si>
    <t>모현순</t>
    <phoneticPr fontId="1" type="noConversion"/>
  </si>
  <si>
    <t>010-2300-3370</t>
    <phoneticPr fontId="1" type="noConversion"/>
  </si>
  <si>
    <t>420816S1063</t>
    <phoneticPr fontId="1" type="noConversion"/>
  </si>
  <si>
    <t xml:space="preserve">891001-2168032 </t>
    <phoneticPr fontId="1" type="noConversion"/>
  </si>
  <si>
    <t>박주현</t>
    <phoneticPr fontId="1" type="noConversion"/>
  </si>
  <si>
    <t xml:space="preserve">891014-2565910 </t>
    <phoneticPr fontId="1" type="noConversion"/>
  </si>
  <si>
    <t>010-6603-1198</t>
    <phoneticPr fontId="1" type="noConversion"/>
  </si>
  <si>
    <t>420601S1304</t>
    <phoneticPr fontId="1" type="noConversion"/>
  </si>
  <si>
    <t xml:space="preserve">상기 자격시험에 대한 응시료를 
납부하였음을 확인합니다. </t>
    <phoneticPr fontId="1" type="noConversion"/>
  </si>
  <si>
    <t>이은주</t>
    <phoneticPr fontId="1" type="noConversion"/>
  </si>
  <si>
    <t>420602S1269</t>
    <phoneticPr fontId="1" type="noConversion"/>
  </si>
  <si>
    <t xml:space="preserve">890613-2095310 </t>
    <phoneticPr fontId="1" type="noConversion"/>
  </si>
  <si>
    <t>010-4130-8550</t>
    <phoneticPr fontId="1" type="noConversion"/>
  </si>
  <si>
    <t xml:space="preserve">상기 자격시험에 대한 응시료를 
납부하였음을 확인합니다. </t>
    <phoneticPr fontId="1" type="noConversion"/>
  </si>
  <si>
    <t>이지훈</t>
    <phoneticPr fontId="1" type="noConversion"/>
  </si>
  <si>
    <t>010-2788-8619</t>
    <phoneticPr fontId="1" type="noConversion"/>
  </si>
  <si>
    <t xml:space="preserve">940113-1820419 </t>
    <phoneticPr fontId="1" type="noConversion"/>
  </si>
  <si>
    <t>420704S1114</t>
    <phoneticPr fontId="1" type="noConversion"/>
  </si>
  <si>
    <t>박천일</t>
  </si>
  <si>
    <t>김동영</t>
  </si>
  <si>
    <t>유인배</t>
  </si>
  <si>
    <t>김성대</t>
  </si>
  <si>
    <t>남궁휘</t>
  </si>
  <si>
    <t>여제현</t>
  </si>
  <si>
    <t>이창규</t>
  </si>
  <si>
    <t>이상원</t>
  </si>
  <si>
    <t>박재민</t>
  </si>
  <si>
    <t>정성철</t>
  </si>
  <si>
    <t>신철수</t>
  </si>
  <si>
    <t>윤지윤</t>
  </si>
  <si>
    <t>이상현</t>
  </si>
  <si>
    <t>조현욱</t>
  </si>
  <si>
    <t>860623-1536114</t>
  </si>
  <si>
    <t>870909-1408717</t>
  </si>
  <si>
    <t>880827-1452814</t>
  </si>
  <si>
    <t>900410-1531811</t>
  </si>
  <si>
    <t>911224-2823565</t>
  </si>
  <si>
    <t>891122-1489219</t>
  </si>
  <si>
    <t>871112-1054115</t>
  </si>
  <si>
    <t>890118-1568111</t>
  </si>
  <si>
    <t>910617-1543016</t>
  </si>
  <si>
    <t>910430-1454631</t>
  </si>
  <si>
    <t>890111-1351210</t>
  </si>
  <si>
    <t>880517-1668915</t>
  </si>
  <si>
    <t>891115-1483019</t>
  </si>
  <si>
    <t>890320-1860211</t>
  </si>
  <si>
    <t>AutoCAD 기술자격 1급</t>
    <phoneticPr fontId="1" type="noConversion"/>
  </si>
  <si>
    <t>AutoCAD 기술자격 1급</t>
    <phoneticPr fontId="1" type="noConversion"/>
  </si>
  <si>
    <t>군산대학교(고현미)</t>
    <phoneticPr fontId="1" type="noConversion"/>
  </si>
  <si>
    <t>010-3458-7003</t>
    <phoneticPr fontId="1" type="noConversion"/>
  </si>
  <si>
    <t xml:space="preserve">상기 자격시험에 대한 응시료를 납부하였음을 확인합니다. </t>
    <phoneticPr fontId="1" type="noConversion"/>
  </si>
  <si>
    <t>주민번호</t>
    <phoneticPr fontId="1" type="noConversion"/>
  </si>
  <si>
    <t xml:space="preserve">납부명세 </t>
    <phoneticPr fontId="1" type="noConversion"/>
  </si>
  <si>
    <t>박민기</t>
    <phoneticPr fontId="1" type="noConversion"/>
  </si>
  <si>
    <t>010-2440-7570</t>
    <phoneticPr fontId="1" type="noConversion"/>
  </si>
  <si>
    <t>891212-1709711</t>
    <phoneticPr fontId="1" type="noConversion"/>
  </si>
  <si>
    <t>420805S1125</t>
    <phoneticPr fontId="1" type="noConversion"/>
  </si>
  <si>
    <t>320902S1235</t>
    <phoneticPr fontId="1" type="noConversion"/>
  </si>
  <si>
    <t>김선아</t>
    <phoneticPr fontId="1" type="noConversion"/>
  </si>
  <si>
    <t>921225-2058515</t>
    <phoneticPr fontId="1" type="noConversion"/>
  </si>
  <si>
    <t>010-5099-5547</t>
    <phoneticPr fontId="1" type="noConversion"/>
  </si>
  <si>
    <t>모현순</t>
    <phoneticPr fontId="1" type="noConversion"/>
  </si>
  <si>
    <t xml:space="preserve">891001-2168032 </t>
    <phoneticPr fontId="1" type="noConversion"/>
  </si>
  <si>
    <t>010-2300-3370</t>
    <phoneticPr fontId="1" type="noConversion"/>
  </si>
  <si>
    <t>220906V1010</t>
    <phoneticPr fontId="1" type="noConversion"/>
  </si>
  <si>
    <t>Inventor
기술자격 2급
응시료</t>
    <phoneticPr fontId="1" type="noConversion"/>
  </si>
  <si>
    <t>Inventor
기술자격 2급 
자격증 발급비</t>
    <phoneticPr fontId="1" type="noConversion"/>
  </si>
  <si>
    <t>이세영</t>
    <phoneticPr fontId="1" type="noConversion"/>
  </si>
  <si>
    <t>911119-2164214</t>
    <phoneticPr fontId="1" type="noConversion"/>
  </si>
  <si>
    <t>420901S1131</t>
    <phoneticPr fontId="1" type="noConversion"/>
  </si>
  <si>
    <t>010-3170-8610</t>
    <phoneticPr fontId="1" type="noConversion"/>
  </si>
  <si>
    <t>김희숙</t>
    <phoneticPr fontId="1" type="noConversion"/>
  </si>
  <si>
    <t>010-2563-9766</t>
    <phoneticPr fontId="1" type="noConversion"/>
  </si>
  <si>
    <t>701206-2932814</t>
  </si>
  <si>
    <t>760920-2056223</t>
  </si>
  <si>
    <t>730714-2037911</t>
  </si>
  <si>
    <t>731125-2258626</t>
  </si>
  <si>
    <t>660322-2813513</t>
  </si>
  <si>
    <t>690402-2667518</t>
  </si>
  <si>
    <t>780528-2543817</t>
  </si>
  <si>
    <t>770820-2538927</t>
  </si>
  <si>
    <t>911020-2151616</t>
  </si>
  <si>
    <t>860714-2726918</t>
  </si>
  <si>
    <t>741015-2805114</t>
  </si>
  <si>
    <t>911103-2187216</t>
  </si>
  <si>
    <t>740810-2540413</t>
  </si>
  <si>
    <t>김희서</t>
  </si>
  <si>
    <t>홍성희</t>
  </si>
  <si>
    <t>신선주</t>
  </si>
  <si>
    <t>정영리</t>
  </si>
  <si>
    <t>정옥숙</t>
  </si>
  <si>
    <t>정춘혜</t>
  </si>
  <si>
    <t>이해정</t>
  </si>
  <si>
    <t>최선경</t>
  </si>
  <si>
    <t>최수진</t>
  </si>
  <si>
    <t>이현정</t>
  </si>
  <si>
    <t>이주연</t>
  </si>
  <si>
    <t>함정윤</t>
  </si>
  <si>
    <t>김선화</t>
  </si>
  <si>
    <t>AutoCAD 기술자격 2급</t>
    <phoneticPr fontId="1" type="noConversion"/>
  </si>
  <si>
    <t>이숙진</t>
    <phoneticPr fontId="1" type="noConversion"/>
  </si>
  <si>
    <t>420904S1140</t>
    <phoneticPr fontId="1" type="noConversion"/>
  </si>
  <si>
    <t>010-5490-1108</t>
    <phoneticPr fontId="1" type="noConversion"/>
  </si>
  <si>
    <t>880221-2912023</t>
    <phoneticPr fontId="1" type="noConversion"/>
  </si>
  <si>
    <t>420904S1058</t>
    <phoneticPr fontId="1" type="noConversion"/>
  </si>
  <si>
    <t xml:space="preserve">840325-1912620 </t>
    <phoneticPr fontId="1" type="noConversion"/>
  </si>
  <si>
    <t>임지학</t>
    <phoneticPr fontId="1" type="noConversion"/>
  </si>
  <si>
    <t>010-2657-1984</t>
    <phoneticPr fontId="1" type="noConversion"/>
  </si>
  <si>
    <t>김국주</t>
    <phoneticPr fontId="1" type="noConversion"/>
  </si>
  <si>
    <t>900625-1850114</t>
    <phoneticPr fontId="1" type="noConversion"/>
  </si>
  <si>
    <t>010-9485-7673</t>
    <phoneticPr fontId="1" type="noConversion"/>
  </si>
  <si>
    <t>320803S1001</t>
    <phoneticPr fontId="1" type="noConversion"/>
  </si>
  <si>
    <t>420305S1129</t>
    <phoneticPr fontId="1" type="noConversion"/>
  </si>
  <si>
    <t>AutoCAD 
기술자격 1급
응시료</t>
    <phoneticPr fontId="1" type="noConversion"/>
  </si>
  <si>
    <t>이상헌</t>
    <phoneticPr fontId="1" type="noConversion"/>
  </si>
  <si>
    <t>421002S1056</t>
    <phoneticPr fontId="1" type="noConversion"/>
  </si>
  <si>
    <t>010-5097-8872</t>
    <phoneticPr fontId="1" type="noConversion"/>
  </si>
  <si>
    <t>890705-1113819</t>
    <phoneticPr fontId="1" type="noConversion"/>
  </si>
  <si>
    <t>김은정</t>
    <phoneticPr fontId="1" type="noConversion"/>
  </si>
  <si>
    <t>421001S1263</t>
    <phoneticPr fontId="1" type="noConversion"/>
  </si>
  <si>
    <t>010-4802-4625</t>
    <phoneticPr fontId="1" type="noConversion"/>
  </si>
  <si>
    <t>860625-2020113</t>
    <phoneticPr fontId="1" type="noConversion"/>
  </si>
  <si>
    <t>이대성</t>
    <phoneticPr fontId="1" type="noConversion"/>
  </si>
  <si>
    <t>421001S1341</t>
    <phoneticPr fontId="1" type="noConversion"/>
  </si>
  <si>
    <t>010-8265-7368</t>
    <phoneticPr fontId="1" type="noConversion"/>
  </si>
  <si>
    <t>911203-1912210</t>
    <phoneticPr fontId="1" type="noConversion"/>
  </si>
  <si>
    <t xml:space="preserve"> 421001S1152 </t>
    <phoneticPr fontId="1" type="noConversion"/>
  </si>
  <si>
    <t>임지학</t>
    <phoneticPr fontId="1" type="noConversion"/>
  </si>
  <si>
    <t>421001S1290</t>
    <phoneticPr fontId="1" type="noConversion"/>
  </si>
  <si>
    <t>이춘구</t>
    <phoneticPr fontId="1" type="noConversion"/>
  </si>
  <si>
    <t xml:space="preserve">881110-1531415 </t>
    <phoneticPr fontId="1" type="noConversion"/>
  </si>
  <si>
    <t>010-3251-3718</t>
    <phoneticPr fontId="1" type="noConversion"/>
  </si>
  <si>
    <t>421002S1162</t>
    <phoneticPr fontId="1" type="noConversion"/>
  </si>
  <si>
    <t>421005S1250</t>
    <phoneticPr fontId="1" type="noConversion"/>
  </si>
  <si>
    <t>박소연</t>
    <phoneticPr fontId="1" type="noConversion"/>
  </si>
  <si>
    <t>800720-2768222</t>
    <phoneticPr fontId="1" type="noConversion"/>
  </si>
  <si>
    <t>010-5434-9289</t>
    <phoneticPr fontId="1" type="noConversion"/>
  </si>
  <si>
    <t>박철민</t>
    <phoneticPr fontId="1" type="noConversion"/>
  </si>
  <si>
    <t>960522-1629717</t>
    <phoneticPr fontId="1" type="noConversion"/>
  </si>
  <si>
    <t>010-2010-7550</t>
    <phoneticPr fontId="1" type="noConversion"/>
  </si>
  <si>
    <t>421004S1199</t>
    <phoneticPr fontId="1" type="noConversion"/>
  </si>
  <si>
    <t>김경욱</t>
    <phoneticPr fontId="1" type="noConversion"/>
  </si>
  <si>
    <t>870321-1786016</t>
    <phoneticPr fontId="1" type="noConversion"/>
  </si>
  <si>
    <t>010-4499-2437</t>
    <phoneticPr fontId="1" type="noConversion"/>
  </si>
  <si>
    <t>410804S1443</t>
    <phoneticPr fontId="1" type="noConversion"/>
  </si>
  <si>
    <t>AutoCAD 
기술자격 2급
자격증발급비</t>
    <phoneticPr fontId="1" type="noConversion"/>
  </si>
  <si>
    <t>420704s1562</t>
  </si>
  <si>
    <t>조준호</t>
    <phoneticPr fontId="1" type="noConversion"/>
  </si>
  <si>
    <t xml:space="preserve">상기 자격시험에 대한 자격증발급비를 
납부하였음을 확인합니다. </t>
    <phoneticPr fontId="1" type="noConversion"/>
  </si>
  <si>
    <t>420704s1562</t>
    <phoneticPr fontId="1" type="noConversion"/>
  </si>
  <si>
    <t xml:space="preserve">870801-1105811 </t>
    <phoneticPr fontId="1" type="noConversion"/>
  </si>
  <si>
    <t>010-4477-9459</t>
    <phoneticPr fontId="1" type="noConversion"/>
  </si>
  <si>
    <t>010-4477-9459</t>
    <phoneticPr fontId="1" type="noConversion"/>
  </si>
  <si>
    <t>전재희</t>
    <phoneticPr fontId="1" type="noConversion"/>
  </si>
  <si>
    <t>420501S1166</t>
    <phoneticPr fontId="1" type="noConversion"/>
  </si>
  <si>
    <t xml:space="preserve">900302-1057824 </t>
    <phoneticPr fontId="1" type="noConversion"/>
  </si>
  <si>
    <t>010-6594-2882</t>
    <phoneticPr fontId="1" type="noConversion"/>
  </si>
  <si>
    <t>최준호</t>
    <phoneticPr fontId="1" type="noConversion"/>
  </si>
  <si>
    <t>880123-1636412</t>
    <phoneticPr fontId="1" type="noConversion"/>
  </si>
  <si>
    <t>010-3759-8792</t>
    <phoneticPr fontId="1" type="noConversion"/>
  </si>
  <si>
    <t>421201S1001</t>
    <phoneticPr fontId="1" type="noConversion"/>
  </si>
  <si>
    <t>320805S1216</t>
    <phoneticPr fontId="1" type="noConversion"/>
  </si>
  <si>
    <t>이민기</t>
    <phoneticPr fontId="1" type="noConversion"/>
  </si>
  <si>
    <t xml:space="preserve">881115-1929613 </t>
    <phoneticPr fontId="1" type="noConversion"/>
  </si>
  <si>
    <t>010-4305-8030</t>
    <phoneticPr fontId="1" type="noConversion"/>
  </si>
  <si>
    <t>AutoCAD 
기술자격 1급
응시료</t>
    <phoneticPr fontId="1" type="noConversion"/>
  </si>
  <si>
    <t xml:space="preserve">김지연 </t>
    <phoneticPr fontId="1" type="noConversion"/>
  </si>
  <si>
    <t>AutoCAD 
기술자격 2급
응시료</t>
    <phoneticPr fontId="1" type="noConversion"/>
  </si>
  <si>
    <t>MAX 
기술자격 2급
응시료</t>
    <phoneticPr fontId="1" type="noConversion"/>
  </si>
  <si>
    <t>221102M1002</t>
  </si>
  <si>
    <t>420905S1133</t>
    <phoneticPr fontId="1" type="noConversion"/>
  </si>
  <si>
    <t>321005S1041</t>
    <phoneticPr fontId="1" type="noConversion"/>
  </si>
  <si>
    <t xml:space="preserve">900222-2095054 </t>
    <phoneticPr fontId="1" type="noConversion"/>
  </si>
  <si>
    <t>010.9206.3617</t>
    <phoneticPr fontId="1" type="noConversion"/>
  </si>
  <si>
    <t>최병걸</t>
    <phoneticPr fontId="1" type="noConversion"/>
  </si>
  <si>
    <t>420704S1503</t>
    <phoneticPr fontId="1" type="noConversion"/>
  </si>
  <si>
    <t>AutoCAD 
기술자격 2급
응시료</t>
    <phoneticPr fontId="1" type="noConversion"/>
  </si>
  <si>
    <t xml:space="preserve">상기 자격시험에 대한 자격증 응시료를 
납부하였음을 확인합니다. </t>
    <phoneticPr fontId="1" type="noConversion"/>
  </si>
  <si>
    <t>900812-1851624</t>
    <phoneticPr fontId="1" type="noConversion"/>
  </si>
  <si>
    <t>010-5191-0812</t>
    <phoneticPr fontId="1" type="noConversion"/>
  </si>
  <si>
    <t>421105S1244</t>
    <phoneticPr fontId="1" type="noConversion"/>
  </si>
  <si>
    <t>880616-1126515</t>
    <phoneticPr fontId="1" type="noConversion"/>
  </si>
  <si>
    <t>임지명</t>
    <phoneticPr fontId="1" type="noConversion"/>
  </si>
  <si>
    <t>010-7777-6673</t>
    <phoneticPr fontId="1" type="noConversion"/>
  </si>
  <si>
    <t>이지훈</t>
    <phoneticPr fontId="1" type="noConversion"/>
  </si>
  <si>
    <t>420816S1068</t>
    <phoneticPr fontId="1" type="noConversion"/>
  </si>
  <si>
    <t xml:space="preserve">850410-1630514 </t>
    <phoneticPr fontId="1" type="noConversion"/>
  </si>
  <si>
    <t>010-9948-7253</t>
    <phoneticPr fontId="1" type="noConversion"/>
  </si>
  <si>
    <t>421101S1352</t>
    <phoneticPr fontId="1" type="noConversion"/>
  </si>
  <si>
    <t>421104S1203</t>
    <phoneticPr fontId="1" type="noConversion"/>
  </si>
  <si>
    <t>840325-1912620</t>
    <phoneticPr fontId="1" type="noConversion"/>
  </si>
  <si>
    <t>010-2657-1984</t>
    <phoneticPr fontId="1" type="noConversion"/>
  </si>
  <si>
    <t>임지학</t>
    <phoneticPr fontId="1" type="noConversion"/>
  </si>
  <si>
    <t xml:space="preserve">421101S1325 </t>
    <phoneticPr fontId="1" type="noConversion"/>
  </si>
  <si>
    <t xml:space="preserve">860625-2020113 </t>
    <phoneticPr fontId="1" type="noConversion"/>
  </si>
  <si>
    <t>이승미</t>
    <phoneticPr fontId="1" type="noConversion"/>
  </si>
  <si>
    <t>421102S1035</t>
    <phoneticPr fontId="1" type="noConversion"/>
  </si>
  <si>
    <t>010-3338-3835</t>
    <phoneticPr fontId="1" type="noConversion"/>
  </si>
  <si>
    <t xml:space="preserve">910203-2156811 </t>
    <phoneticPr fontId="1" type="noConversion"/>
  </si>
  <si>
    <t>Inventor 
기술자격 2급
응시료</t>
    <phoneticPr fontId="1" type="noConversion"/>
  </si>
  <si>
    <t>850410-1630514</t>
    <phoneticPr fontId="1" type="noConversion"/>
  </si>
  <si>
    <t>이지훈</t>
    <phoneticPr fontId="1" type="noConversion"/>
  </si>
  <si>
    <t>010-9948-7253</t>
    <phoneticPr fontId="1" type="noConversion"/>
  </si>
  <si>
    <t>220907V1002</t>
    <phoneticPr fontId="1" type="noConversion"/>
  </si>
  <si>
    <t>AutoCAD 
기술자격 2급
응시료</t>
    <phoneticPr fontId="1" type="noConversion"/>
  </si>
  <si>
    <t>이숙진</t>
    <phoneticPr fontId="1" type="noConversion"/>
  </si>
  <si>
    <t>010-5490-1108</t>
    <phoneticPr fontId="1" type="noConversion"/>
  </si>
  <si>
    <t xml:space="preserve">880221-2912023 </t>
    <phoneticPr fontId="1" type="noConversion"/>
  </si>
  <si>
    <t>421101S1013</t>
    <phoneticPr fontId="1" type="noConversion"/>
  </si>
  <si>
    <t>421102S1133</t>
    <phoneticPr fontId="1" type="noConversion"/>
  </si>
  <si>
    <t>010-2063-0656</t>
    <phoneticPr fontId="1" type="noConversion"/>
  </si>
  <si>
    <t>김지정</t>
    <phoneticPr fontId="1" type="noConversion"/>
  </si>
  <si>
    <t>421102S1260</t>
    <phoneticPr fontId="1" type="noConversion"/>
  </si>
  <si>
    <t>891116-2896910</t>
    <phoneticPr fontId="1" type="noConversion"/>
  </si>
  <si>
    <t>임경원</t>
    <phoneticPr fontId="1" type="noConversion"/>
  </si>
  <si>
    <t>421101S1226</t>
    <phoneticPr fontId="1" type="noConversion"/>
  </si>
  <si>
    <t>010-3266-3092</t>
    <phoneticPr fontId="1" type="noConversion"/>
  </si>
  <si>
    <t>931018-1090819</t>
    <phoneticPr fontId="1" type="noConversion"/>
  </si>
  <si>
    <t>420605S1279</t>
    <phoneticPr fontId="1" type="noConversion"/>
  </si>
  <si>
    <t>김동욱</t>
    <phoneticPr fontId="1" type="noConversion"/>
  </si>
  <si>
    <t xml:space="preserve">901231-1850012 </t>
    <phoneticPr fontId="1" type="noConversion"/>
  </si>
  <si>
    <t>010-4588-8482</t>
    <phoneticPr fontId="1" type="noConversion"/>
  </si>
  <si>
    <t>김인호</t>
    <phoneticPr fontId="1" type="noConversion"/>
  </si>
  <si>
    <t>강사역량강화 워크숍
M-DU CAMP 2012</t>
    <phoneticPr fontId="1" type="noConversion"/>
  </si>
  <si>
    <t>2012-09-01
~
2012-09-02</t>
    <phoneticPr fontId="1" type="noConversion"/>
  </si>
  <si>
    <t>시행일</t>
    <phoneticPr fontId="1" type="noConversion"/>
  </si>
  <si>
    <t xml:space="preserve">상기 항목에 대한 교육비를
납부하였음을 확인합니다. </t>
    <phoneticPr fontId="1" type="noConversion"/>
  </si>
  <si>
    <t>010-5514-0846</t>
    <phoneticPr fontId="1" type="noConversion"/>
  </si>
  <si>
    <t>경북직업전문학교</t>
    <phoneticPr fontId="1" type="noConversion"/>
  </si>
  <si>
    <t>성 명</t>
    <phoneticPr fontId="1" type="noConversion"/>
  </si>
  <si>
    <t>소 속</t>
    <phoneticPr fontId="1" type="noConversion"/>
  </si>
  <si>
    <t>420404S1326</t>
    <phoneticPr fontId="1" type="noConversion"/>
  </si>
  <si>
    <t>420704S1233</t>
    <phoneticPr fontId="1" type="noConversion"/>
  </si>
  <si>
    <t>AutoCAD 
기술자격 2급
응시료</t>
    <phoneticPr fontId="1" type="noConversion"/>
  </si>
  <si>
    <t>배미애</t>
    <phoneticPr fontId="1" type="noConversion"/>
  </si>
  <si>
    <t>900810-2477916</t>
    <phoneticPr fontId="1" type="noConversion"/>
  </si>
  <si>
    <t>010-4923-8252</t>
    <phoneticPr fontId="1" type="noConversion"/>
  </si>
  <si>
    <t>Inventor 기술자격 2급</t>
    <phoneticPr fontId="1" type="noConversion"/>
  </si>
  <si>
    <t>890726-1303315</t>
  </si>
  <si>
    <t>890126-1531615</t>
  </si>
  <si>
    <t>930218-2489714</t>
  </si>
  <si>
    <t>921105-2480717</t>
  </si>
  <si>
    <t>880907-1908812</t>
  </si>
  <si>
    <t>870530-1462210</t>
  </si>
  <si>
    <t>871025-1504914</t>
  </si>
  <si>
    <t>871005-1628314</t>
  </si>
  <si>
    <t>881010-1482619</t>
  </si>
  <si>
    <t>900324-2555011</t>
  </si>
  <si>
    <t>880728-1546014</t>
  </si>
  <si>
    <t>890609-1500516</t>
  </si>
  <si>
    <t>880424-1526519</t>
  </si>
  <si>
    <t>890829-1059118</t>
  </si>
  <si>
    <t>870131-1548211</t>
  </si>
  <si>
    <t>860621-1547711</t>
  </si>
  <si>
    <t>880419-1716614</t>
  </si>
  <si>
    <t>880411-1540329</t>
  </si>
  <si>
    <t>881022-1535816</t>
  </si>
  <si>
    <t>880908-1155922</t>
  </si>
  <si>
    <t>881007-1157317</t>
  </si>
  <si>
    <t>890705-1109718</t>
  </si>
  <si>
    <t>890917-1524911</t>
  </si>
  <si>
    <t>890310-1491019</t>
  </si>
  <si>
    <t>김선휘</t>
  </si>
  <si>
    <t>최우주</t>
  </si>
  <si>
    <t>정의초</t>
  </si>
  <si>
    <t>강은혜</t>
  </si>
  <si>
    <t>강상균</t>
  </si>
  <si>
    <t>조학현</t>
  </si>
  <si>
    <t>김철</t>
  </si>
  <si>
    <t>이재휴</t>
  </si>
  <si>
    <t>박진수</t>
  </si>
  <si>
    <t>조지현</t>
  </si>
  <si>
    <t>조하남</t>
  </si>
  <si>
    <t>진길하</t>
  </si>
  <si>
    <t>김동규</t>
  </si>
  <si>
    <t>강인태</t>
  </si>
  <si>
    <t>이학문</t>
  </si>
  <si>
    <t>김한균</t>
  </si>
  <si>
    <t>김동욱</t>
  </si>
  <si>
    <t>조대성</t>
  </si>
  <si>
    <t>이재석</t>
  </si>
  <si>
    <t>최웅식</t>
  </si>
  <si>
    <t>김도원</t>
  </si>
  <si>
    <t>성대신</t>
  </si>
  <si>
    <t>김광희</t>
  </si>
  <si>
    <t>김영휴</t>
  </si>
  <si>
    <t>서원식</t>
    <phoneticPr fontId="1" type="noConversion"/>
  </si>
  <si>
    <t>010-2625-5639</t>
    <phoneticPr fontId="1" type="noConversion"/>
  </si>
  <si>
    <t>박재훈</t>
    <phoneticPr fontId="1" type="noConversion"/>
  </si>
  <si>
    <t>410402S1244</t>
    <phoneticPr fontId="1" type="noConversion"/>
  </si>
  <si>
    <t>881102-1852716</t>
    <phoneticPr fontId="1" type="noConversion"/>
  </si>
  <si>
    <t>010-6653-1717</t>
    <phoneticPr fontId="1" type="noConversion"/>
  </si>
  <si>
    <t>박희영</t>
    <phoneticPr fontId="1" type="noConversion"/>
  </si>
  <si>
    <t>420701S1153</t>
    <phoneticPr fontId="1" type="noConversion"/>
  </si>
  <si>
    <t>010-4520-9585</t>
    <phoneticPr fontId="1" type="noConversion"/>
  </si>
  <si>
    <t xml:space="preserve">910104-1122514 </t>
    <phoneticPr fontId="1" type="noConversion"/>
  </si>
  <si>
    <t>421201S1030</t>
    <phoneticPr fontId="1" type="noConversion"/>
  </si>
  <si>
    <t>김정미</t>
    <phoneticPr fontId="1" type="noConversion"/>
  </si>
  <si>
    <t xml:space="preserve">911227-2117411 </t>
    <phoneticPr fontId="1" type="noConversion"/>
  </si>
  <si>
    <t>010-9915-9453</t>
    <phoneticPr fontId="1" type="noConversion"/>
  </si>
  <si>
    <t>강종민</t>
    <phoneticPr fontId="1" type="noConversion"/>
  </si>
  <si>
    <t>AutoCAD 
기술자격 2급
자격증발급비</t>
    <phoneticPr fontId="1" type="noConversion"/>
  </si>
  <si>
    <t xml:space="preserve">상기 자격시험에 대한 자격증 발급비를 
납부하였음을 확인합니다. </t>
    <phoneticPr fontId="1" type="noConversion"/>
  </si>
  <si>
    <t>421205S1213</t>
    <phoneticPr fontId="1" type="noConversion"/>
  </si>
  <si>
    <t xml:space="preserve">870214-1090414 </t>
    <phoneticPr fontId="1" type="noConversion"/>
  </si>
  <si>
    <t>010-9558-5814</t>
    <phoneticPr fontId="1" type="noConversion"/>
  </si>
  <si>
    <t>이대희</t>
    <phoneticPr fontId="1" type="noConversion"/>
  </si>
  <si>
    <t xml:space="preserve">901223-1853210 </t>
    <phoneticPr fontId="1" type="noConversion"/>
  </si>
  <si>
    <t>010-5002-3111</t>
    <phoneticPr fontId="1" type="noConversion"/>
  </si>
  <si>
    <t>420704S1492</t>
    <phoneticPr fontId="1" type="noConversion"/>
  </si>
  <si>
    <t>박영석</t>
    <phoneticPr fontId="1" type="noConversion"/>
  </si>
  <si>
    <t>430102S1098</t>
    <phoneticPr fontId="1" type="noConversion"/>
  </si>
  <si>
    <t>811115-1538317</t>
    <phoneticPr fontId="1" type="noConversion"/>
  </si>
  <si>
    <t>010-7144-2775</t>
    <phoneticPr fontId="1" type="noConversion"/>
  </si>
  <si>
    <t>정원영</t>
    <phoneticPr fontId="1" type="noConversion"/>
  </si>
  <si>
    <t>430102S1114</t>
    <phoneticPr fontId="1" type="noConversion"/>
  </si>
  <si>
    <t>780907-1162516</t>
    <phoneticPr fontId="1" type="noConversion"/>
  </si>
  <si>
    <t>010-8921-9559</t>
    <phoneticPr fontId="1" type="noConversion"/>
  </si>
  <si>
    <t>421201S1078</t>
    <phoneticPr fontId="1" type="noConversion"/>
  </si>
  <si>
    <t>김효원</t>
    <phoneticPr fontId="1" type="noConversion"/>
  </si>
  <si>
    <t>010-9898-8265</t>
    <phoneticPr fontId="1" type="noConversion"/>
  </si>
  <si>
    <t xml:space="preserve">871107-1121413 </t>
    <phoneticPr fontId="1" type="noConversion"/>
  </si>
  <si>
    <t>임재윤</t>
    <phoneticPr fontId="1" type="noConversion"/>
  </si>
  <si>
    <t xml:space="preserve">871117-1110210 </t>
    <phoneticPr fontId="1" type="noConversion"/>
  </si>
  <si>
    <t>010-5068-0647</t>
    <phoneticPr fontId="1" type="noConversion"/>
  </si>
  <si>
    <t>421205S1038</t>
    <phoneticPr fontId="1" type="noConversion"/>
  </si>
  <si>
    <t>421202S1306</t>
  </si>
  <si>
    <t>김영섭</t>
    <phoneticPr fontId="1" type="noConversion"/>
  </si>
  <si>
    <t>010-3373-5069</t>
    <phoneticPr fontId="1" type="noConversion"/>
  </si>
  <si>
    <t xml:space="preserve">870506-1120910 </t>
    <phoneticPr fontId="1" type="noConversion"/>
  </si>
  <si>
    <t>421218S1039</t>
  </si>
  <si>
    <t>421218S1040</t>
  </si>
  <si>
    <t>421218S1041</t>
  </si>
  <si>
    <t>421218S1042</t>
  </si>
  <si>
    <t>421218S1043</t>
  </si>
  <si>
    <t>421218S1044</t>
  </si>
  <si>
    <t>421218S1045</t>
  </si>
  <si>
    <t>421218S1046</t>
  </si>
  <si>
    <t>421218S1047</t>
  </si>
  <si>
    <t>421218S1051</t>
  </si>
  <si>
    <t>421218S1052</t>
  </si>
  <si>
    <t>421218S1053</t>
  </si>
  <si>
    <t>421218S1054</t>
  </si>
  <si>
    <t>421218S1055</t>
  </si>
  <si>
    <t>421218S1056</t>
  </si>
  <si>
    <t>421218S1057</t>
  </si>
  <si>
    <t>421218S1058</t>
  </si>
  <si>
    <t>421218S1059</t>
  </si>
  <si>
    <t>421218S1060</t>
  </si>
  <si>
    <t>421218S1061</t>
  </si>
  <si>
    <t>421218S1062</t>
  </si>
  <si>
    <t>421218S1063</t>
  </si>
  <si>
    <t>421218S1064</t>
  </si>
  <si>
    <t>421218S1065</t>
  </si>
  <si>
    <t>421218S1066</t>
  </si>
  <si>
    <t>421218S1067</t>
  </si>
  <si>
    <t>수험번호</t>
    <phoneticPr fontId="1" type="noConversion"/>
  </si>
  <si>
    <t>김맹호</t>
  </si>
  <si>
    <t>김정민</t>
  </si>
  <si>
    <t>김지완</t>
  </si>
  <si>
    <t>박용석</t>
  </si>
  <si>
    <t>박찬수</t>
  </si>
  <si>
    <t>서상덕</t>
  </si>
  <si>
    <t>송인성</t>
  </si>
  <si>
    <t>송창준</t>
  </si>
  <si>
    <t>이승훈</t>
  </si>
  <si>
    <t>이재춘</t>
  </si>
  <si>
    <t>천영철</t>
  </si>
  <si>
    <t>한민국</t>
  </si>
  <si>
    <t>소대근</t>
  </si>
  <si>
    <t>설인호</t>
  </si>
  <si>
    <t>송연철</t>
  </si>
  <si>
    <t>이성욱</t>
  </si>
  <si>
    <t>장성우</t>
  </si>
  <si>
    <t>박억용</t>
  </si>
  <si>
    <t>김성서</t>
  </si>
  <si>
    <t>강용현</t>
  </si>
  <si>
    <t>박정후</t>
  </si>
  <si>
    <t>김판수</t>
  </si>
  <si>
    <t>891215-1156224</t>
  </si>
  <si>
    <t>890427-1491217</t>
  </si>
  <si>
    <t>891031-1683311</t>
  </si>
  <si>
    <t>890514-1358310</t>
  </si>
  <si>
    <t>891011-1652811</t>
  </si>
  <si>
    <t>880307-1155718</t>
  </si>
  <si>
    <t>881025-1548112</t>
  </si>
  <si>
    <t>890722-1423212</t>
  </si>
  <si>
    <t>890918-1697114</t>
  </si>
  <si>
    <t>880810-1539116</t>
  </si>
  <si>
    <t>900112-1489525</t>
  </si>
  <si>
    <t>891002-1842411</t>
  </si>
  <si>
    <t>890311-1531613</t>
  </si>
  <si>
    <t>890922-1496714</t>
  </si>
  <si>
    <t>871013-1536020</t>
  </si>
  <si>
    <t>880816-1403118</t>
  </si>
  <si>
    <t>881128-1495917</t>
  </si>
  <si>
    <t>910914-1665815</t>
  </si>
  <si>
    <t>890630-1466411</t>
  </si>
  <si>
    <t>891027-1526714</t>
  </si>
  <si>
    <t>910918-1560122</t>
  </si>
  <si>
    <t>880420-1483712</t>
  </si>
  <si>
    <t>Inventor 기술자격 2급</t>
    <phoneticPr fontId="1" type="noConversion"/>
  </si>
  <si>
    <t>AutoCAD기술자격 2급</t>
    <phoneticPr fontId="1" type="noConversion"/>
  </si>
  <si>
    <t>430105S1040</t>
    <phoneticPr fontId="1" type="noConversion"/>
  </si>
  <si>
    <t>이인화</t>
    <phoneticPr fontId="1" type="noConversion"/>
  </si>
  <si>
    <t>010-3703-4389</t>
    <phoneticPr fontId="1" type="noConversion"/>
  </si>
  <si>
    <t>840617-1918511</t>
    <phoneticPr fontId="1" type="noConversion"/>
  </si>
  <si>
    <t>군산대기계자동차공학</t>
    <phoneticPr fontId="1" type="noConversion"/>
  </si>
  <si>
    <t>010-4540-8706</t>
    <phoneticPr fontId="1" type="noConversion"/>
  </si>
  <si>
    <t>조승민</t>
  </si>
  <si>
    <t>하재현</t>
  </si>
  <si>
    <t>하헌복</t>
  </si>
  <si>
    <t>정태원</t>
  </si>
  <si>
    <t>김보건</t>
  </si>
  <si>
    <t>이주원</t>
  </si>
  <si>
    <t>정선중</t>
  </si>
  <si>
    <t>김효한</t>
  </si>
  <si>
    <t>이용로</t>
  </si>
  <si>
    <t>남궁동호</t>
  </si>
  <si>
    <t>김규동</t>
  </si>
  <si>
    <t>최준형</t>
  </si>
  <si>
    <t>석동준</t>
  </si>
  <si>
    <t>박명성</t>
  </si>
  <si>
    <t>이상율</t>
  </si>
  <si>
    <t>강병주</t>
  </si>
  <si>
    <t>김정용</t>
  </si>
  <si>
    <t>890509-1409626</t>
  </si>
  <si>
    <t>880205-1070024</t>
  </si>
  <si>
    <t>890218-1519914</t>
  </si>
  <si>
    <t>881122-1406220</t>
  </si>
  <si>
    <t>880629-1526518</t>
  </si>
  <si>
    <t>900131-1545515</t>
  </si>
  <si>
    <t>890722-1490111</t>
  </si>
  <si>
    <t>880430-1018719</t>
  </si>
  <si>
    <t>900207-1483312</t>
  </si>
  <si>
    <t>891017-1457218</t>
  </si>
  <si>
    <t>890219-1547619</t>
  </si>
  <si>
    <t>880724-1105717</t>
  </si>
  <si>
    <t>890123-1489814</t>
  </si>
  <si>
    <t>910507-1222210</t>
  </si>
  <si>
    <t>890420-1095331</t>
  </si>
  <si>
    <t>881121-1543619</t>
  </si>
  <si>
    <t>880930-1544016</t>
  </si>
  <si>
    <t>AutoCAD 기술자격 2급응시료</t>
    <phoneticPr fontId="1" type="noConversion"/>
  </si>
  <si>
    <t>AutoCAD 
기술자격 2급
응시료</t>
    <phoneticPr fontId="1" type="noConversion"/>
  </si>
  <si>
    <t>421218S1060</t>
    <phoneticPr fontId="1" type="noConversion"/>
  </si>
  <si>
    <t>송연철</t>
    <phoneticPr fontId="1" type="noConversion"/>
  </si>
  <si>
    <t>871013-1536020</t>
    <phoneticPr fontId="1" type="noConversion"/>
  </si>
  <si>
    <t>010-7195-3275</t>
    <phoneticPr fontId="1" type="noConversion"/>
  </si>
  <si>
    <t xml:space="preserve">상기 자격시험에 대한 자격증 응시료를 
납부하였음을 확인합니다. </t>
    <phoneticPr fontId="1" type="noConversion"/>
  </si>
  <si>
    <t>장성우</t>
    <phoneticPr fontId="1" type="noConversion"/>
  </si>
  <si>
    <t>010-4177-9120</t>
    <phoneticPr fontId="1" type="noConversion"/>
  </si>
  <si>
    <t xml:space="preserve">881128-1495917 </t>
    <phoneticPr fontId="1" type="noConversion"/>
  </si>
  <si>
    <t>421218S1062</t>
    <phoneticPr fontId="1" type="noConversion"/>
  </si>
  <si>
    <t>이성욱</t>
    <phoneticPr fontId="1" type="noConversion"/>
  </si>
  <si>
    <t>421218S1061</t>
    <phoneticPr fontId="1" type="noConversion"/>
  </si>
  <si>
    <t xml:space="preserve"> 880816-1403118 </t>
    <phoneticPr fontId="1" type="noConversion"/>
  </si>
  <si>
    <t>010-6828-3080</t>
    <phoneticPr fontId="1" type="noConversion"/>
  </si>
  <si>
    <t>420101S1283</t>
    <phoneticPr fontId="1" type="noConversion"/>
  </si>
  <si>
    <t>이수인</t>
    <phoneticPr fontId="1" type="noConversion"/>
  </si>
  <si>
    <t>900408-2123315</t>
    <phoneticPr fontId="1" type="noConversion"/>
  </si>
  <si>
    <t>010-9772-4619</t>
    <phoneticPr fontId="1" type="noConversion"/>
  </si>
  <si>
    <t>이중협</t>
    <phoneticPr fontId="1" type="noConversion"/>
  </si>
  <si>
    <t xml:space="preserve">870806-1710716 </t>
    <phoneticPr fontId="1" type="noConversion"/>
  </si>
  <si>
    <t>010-8270-8253</t>
    <phoneticPr fontId="1" type="noConversion"/>
  </si>
  <si>
    <t>421205S1129</t>
    <phoneticPr fontId="1" type="noConversion"/>
  </si>
  <si>
    <t>이원석</t>
    <phoneticPr fontId="1" type="noConversion"/>
  </si>
  <si>
    <t xml:space="preserve"> 011-9513-1319 </t>
    <phoneticPr fontId="1" type="noConversion"/>
  </si>
  <si>
    <t>840613-1121615</t>
    <phoneticPr fontId="1" type="noConversion"/>
  </si>
  <si>
    <t>430209S1024</t>
    <phoneticPr fontId="1" type="noConversion"/>
  </si>
  <si>
    <t>팽지영</t>
    <phoneticPr fontId="1" type="noConversion"/>
  </si>
  <si>
    <t>781206-1091035</t>
    <phoneticPr fontId="1" type="noConversion"/>
  </si>
  <si>
    <t>010-4505-7812</t>
    <phoneticPr fontId="1" type="noConversion"/>
  </si>
  <si>
    <t>430209S1025</t>
    <phoneticPr fontId="1" type="noConversion"/>
  </si>
  <si>
    <t>421101S1106</t>
    <phoneticPr fontId="1" type="noConversion"/>
  </si>
  <si>
    <t>이재훈</t>
    <phoneticPr fontId="1" type="noConversion"/>
  </si>
  <si>
    <t xml:space="preserve">881020-1111426 </t>
    <phoneticPr fontId="1" type="noConversion"/>
  </si>
  <si>
    <t>010-6413-7002</t>
    <phoneticPr fontId="1" type="noConversion"/>
  </si>
  <si>
    <t>박지애</t>
    <phoneticPr fontId="1" type="noConversion"/>
  </si>
  <si>
    <t xml:space="preserve">890829-2268211 </t>
    <phoneticPr fontId="1" type="noConversion"/>
  </si>
  <si>
    <t>010-3564-4431</t>
    <phoneticPr fontId="1" type="noConversion"/>
  </si>
  <si>
    <t>421201S1164</t>
    <phoneticPr fontId="1" type="noConversion"/>
  </si>
  <si>
    <t>황혜성</t>
    <phoneticPr fontId="1" type="noConversion"/>
  </si>
  <si>
    <t>420901S1413</t>
    <phoneticPr fontId="1" type="noConversion"/>
  </si>
  <si>
    <t>010-8475-1226</t>
    <phoneticPr fontId="1" type="noConversion"/>
  </si>
  <si>
    <t xml:space="preserve">900712-2692521 </t>
    <phoneticPr fontId="1" type="noConversion"/>
  </si>
  <si>
    <t>정영우</t>
    <phoneticPr fontId="1" type="noConversion"/>
  </si>
  <si>
    <t>950511-1635411</t>
    <phoneticPr fontId="1" type="noConversion"/>
  </si>
  <si>
    <t>430104S1248</t>
    <phoneticPr fontId="1" type="noConversion"/>
  </si>
  <si>
    <t>010-3498-0787</t>
    <phoneticPr fontId="1" type="noConversion"/>
  </si>
  <si>
    <t>430101S1277</t>
    <phoneticPr fontId="1" type="noConversion"/>
  </si>
  <si>
    <t>430105S1221</t>
    <phoneticPr fontId="1" type="noConversion"/>
  </si>
  <si>
    <t>430101S1439</t>
  </si>
  <si>
    <t xml:space="preserve">860814-1853413 </t>
    <phoneticPr fontId="1" type="noConversion"/>
  </si>
  <si>
    <t>010-4000-6326</t>
    <phoneticPr fontId="1" type="noConversion"/>
  </si>
  <si>
    <t>박대영</t>
    <phoneticPr fontId="1" type="noConversion"/>
  </si>
  <si>
    <t>서상덕</t>
    <phoneticPr fontId="1" type="noConversion"/>
  </si>
  <si>
    <t>421218S1044</t>
    <phoneticPr fontId="1" type="noConversion"/>
  </si>
  <si>
    <t>010-5137-2164</t>
    <phoneticPr fontId="1" type="noConversion"/>
  </si>
  <si>
    <t xml:space="preserve">880307-1155718 </t>
    <phoneticPr fontId="1" type="noConversion"/>
  </si>
  <si>
    <t>421218S1064</t>
    <phoneticPr fontId="1" type="noConversion"/>
  </si>
  <si>
    <t>김성서</t>
    <phoneticPr fontId="1" type="noConversion"/>
  </si>
  <si>
    <t>890630-1466411</t>
    <phoneticPr fontId="1" type="noConversion"/>
  </si>
  <si>
    <t>010-5482-4775</t>
    <phoneticPr fontId="1" type="noConversion"/>
  </si>
  <si>
    <t>430201S1408</t>
    <phoneticPr fontId="1" type="noConversion"/>
  </si>
  <si>
    <t>김준혁</t>
    <phoneticPr fontId="1" type="noConversion"/>
  </si>
  <si>
    <t>950407-1616810</t>
    <phoneticPr fontId="1" type="noConversion"/>
  </si>
  <si>
    <t>010-8278-6810</t>
    <phoneticPr fontId="1" type="noConversion"/>
  </si>
  <si>
    <t>홍성진</t>
    <phoneticPr fontId="1" type="noConversion"/>
  </si>
  <si>
    <t xml:space="preserve">130104V1006 </t>
    <phoneticPr fontId="1" type="noConversion"/>
  </si>
  <si>
    <t>INVENTOR 
기술자격 1급
응시료</t>
    <phoneticPr fontId="1" type="noConversion"/>
  </si>
  <si>
    <t>INVENTOR 
기술자격 1급
자격증발급비</t>
    <phoneticPr fontId="1" type="noConversion"/>
  </si>
  <si>
    <t xml:space="preserve">790122-1010919 </t>
    <phoneticPr fontId="1" type="noConversion"/>
  </si>
  <si>
    <t>010-3478-8070</t>
    <phoneticPr fontId="1" type="noConversion"/>
  </si>
  <si>
    <t xml:space="preserve">130104V1006 </t>
    <phoneticPr fontId="1" type="noConversion"/>
  </si>
  <si>
    <t>INVENTOR 
기술자격 2급
응시료(쿠폰할인)</t>
    <phoneticPr fontId="1" type="noConversion"/>
  </si>
  <si>
    <t>INVENTOR 
기술자격 2급
자격증발급비</t>
    <phoneticPr fontId="1" type="noConversion"/>
  </si>
  <si>
    <t>조형오</t>
    <phoneticPr fontId="1" type="noConversion"/>
  </si>
  <si>
    <t>생년월일</t>
    <phoneticPr fontId="1" type="noConversion"/>
  </si>
  <si>
    <t>010-5025-0394</t>
    <phoneticPr fontId="1" type="noConversion"/>
  </si>
  <si>
    <t>231005V1012</t>
    <phoneticPr fontId="1" type="noConversion"/>
  </si>
  <si>
    <t>Auto CAD 1급
기술자격증시험</t>
    <phoneticPr fontId="1" type="noConversion"/>
  </si>
  <si>
    <t>330302S1183</t>
    <phoneticPr fontId="1" type="noConversion"/>
  </si>
  <si>
    <t>조진범</t>
    <phoneticPr fontId="1" type="noConversion"/>
  </si>
  <si>
    <t>010-7420-3525</t>
    <phoneticPr fontId="1" type="noConversion"/>
  </si>
  <si>
    <t>430105S1392</t>
    <phoneticPr fontId="1" type="noConversion"/>
  </si>
  <si>
    <t>Auto CAD 2급
기술자격증시험</t>
    <phoneticPr fontId="1" type="noConversion"/>
  </si>
  <si>
    <t>230501V1012</t>
    <phoneticPr fontId="1" type="noConversion"/>
  </si>
  <si>
    <t>Inventor 1급
기술자격증시험</t>
    <phoneticPr fontId="1" type="noConversion"/>
  </si>
  <si>
    <t xml:space="preserve">130702V1016 </t>
    <phoneticPr fontId="1" type="noConversion"/>
  </si>
  <si>
    <t>130802V1027</t>
    <phoneticPr fontId="1" type="noConversion"/>
  </si>
  <si>
    <t>331004S1061</t>
    <phoneticPr fontId="1" type="noConversion"/>
  </si>
  <si>
    <t>Auto CAD 1급
기술자격증시험</t>
    <phoneticPr fontId="1" type="noConversion"/>
  </si>
  <si>
    <t>010-2560-5249</t>
    <phoneticPr fontId="1" type="noConversion"/>
  </si>
  <si>
    <t>정수민</t>
    <phoneticPr fontId="1" type="noConversion"/>
  </si>
  <si>
    <t>431102S1308</t>
    <phoneticPr fontId="1" type="noConversion"/>
  </si>
  <si>
    <t>박형주</t>
    <phoneticPr fontId="1" type="noConversion"/>
  </si>
  <si>
    <t>010-8707-3323</t>
    <phoneticPr fontId="1" type="noConversion"/>
  </si>
  <si>
    <t>431104S1041</t>
    <phoneticPr fontId="1" type="noConversion"/>
  </si>
  <si>
    <t>김경남</t>
    <phoneticPr fontId="1" type="noConversion"/>
  </si>
  <si>
    <t>010-4025-1638</t>
    <phoneticPr fontId="1" type="noConversion"/>
  </si>
  <si>
    <t>430716S1003</t>
    <phoneticPr fontId="1" type="noConversion"/>
  </si>
  <si>
    <t>송인준</t>
    <phoneticPr fontId="1" type="noConversion"/>
  </si>
  <si>
    <t>010-6680-8972</t>
    <phoneticPr fontId="1" type="noConversion"/>
  </si>
  <si>
    <t>최지석</t>
    <phoneticPr fontId="1" type="noConversion"/>
  </si>
  <si>
    <t>010-7524-4508</t>
    <phoneticPr fontId="1" type="noConversion"/>
  </si>
  <si>
    <t>431101S1420</t>
    <phoneticPr fontId="1" type="noConversion"/>
  </si>
  <si>
    <t>431102S1271</t>
    <phoneticPr fontId="1" type="noConversion"/>
  </si>
  <si>
    <t>김진옥</t>
    <phoneticPr fontId="1" type="noConversion"/>
  </si>
  <si>
    <t>010-5421-9164</t>
    <phoneticPr fontId="1" type="noConversion"/>
  </si>
  <si>
    <t>430716S1012</t>
    <phoneticPr fontId="1" type="noConversion"/>
  </si>
  <si>
    <t>김완준</t>
    <phoneticPr fontId="1" type="noConversion"/>
  </si>
  <si>
    <t>010-6403-6315</t>
    <phoneticPr fontId="1" type="noConversion"/>
  </si>
  <si>
    <t>431102S1293</t>
    <phoneticPr fontId="1" type="noConversion"/>
  </si>
  <si>
    <t>조권주</t>
    <phoneticPr fontId="1" type="noConversion"/>
  </si>
  <si>
    <t>010-7454-4570</t>
    <phoneticPr fontId="1" type="noConversion"/>
  </si>
  <si>
    <t xml:space="preserve">430704S1303 </t>
    <phoneticPr fontId="1" type="noConversion"/>
  </si>
  <si>
    <t>김병진</t>
    <phoneticPr fontId="1" type="noConversion"/>
  </si>
  <si>
    <t>010-8558-1581</t>
    <phoneticPr fontId="1" type="noConversion"/>
  </si>
  <si>
    <t xml:space="preserve">431104S1139 </t>
    <phoneticPr fontId="1" type="noConversion"/>
  </si>
  <si>
    <t>윤종민</t>
    <phoneticPr fontId="1" type="noConversion"/>
  </si>
  <si>
    <t>010-3529-6774</t>
    <phoneticPr fontId="1" type="noConversion"/>
  </si>
  <si>
    <t xml:space="preserve">430805S1327 </t>
    <phoneticPr fontId="1" type="noConversion"/>
  </si>
  <si>
    <t>이근수</t>
    <phoneticPr fontId="1" type="noConversion"/>
  </si>
  <si>
    <t>010-2789-8944</t>
    <phoneticPr fontId="1" type="noConversion"/>
  </si>
  <si>
    <t>431105S1212</t>
    <phoneticPr fontId="1" type="noConversion"/>
  </si>
  <si>
    <t>남종흠</t>
    <phoneticPr fontId="1" type="noConversion"/>
  </si>
  <si>
    <t>010-9164-1822</t>
    <phoneticPr fontId="1" type="noConversion"/>
  </si>
  <si>
    <t xml:space="preserve"> 431104S1041 </t>
    <phoneticPr fontId="1" type="noConversion"/>
  </si>
  <si>
    <t>김경남</t>
    <phoneticPr fontId="1" type="noConversion"/>
  </si>
  <si>
    <t xml:space="preserve"> 010-4025-1638</t>
    <phoneticPr fontId="1" type="noConversion"/>
  </si>
  <si>
    <t>유은지</t>
    <phoneticPr fontId="1" type="noConversion"/>
  </si>
  <si>
    <t>010-8787-4589</t>
    <phoneticPr fontId="1" type="noConversion"/>
  </si>
  <si>
    <t>431201S1180</t>
    <phoneticPr fontId="1" type="noConversion"/>
  </si>
  <si>
    <t>김시영</t>
    <phoneticPr fontId="1" type="noConversion"/>
  </si>
  <si>
    <t>010-9868-0422</t>
    <phoneticPr fontId="1" type="noConversion"/>
  </si>
  <si>
    <t>430718S1021</t>
    <phoneticPr fontId="1" type="noConversion"/>
  </si>
  <si>
    <t>한국 ATC센터(주)</t>
    <phoneticPr fontId="1" type="noConversion"/>
  </si>
  <si>
    <t>Auto CAD 2급
기술자격증시험</t>
    <phoneticPr fontId="1" type="noConversion"/>
  </si>
  <si>
    <t>한국 ATC센터㈜</t>
    <phoneticPr fontId="1" type="noConversion"/>
  </si>
  <si>
    <t>430602S1250</t>
    <phoneticPr fontId="1" type="noConversion"/>
  </si>
  <si>
    <t>한송이</t>
    <phoneticPr fontId="1" type="noConversion"/>
  </si>
  <si>
    <t>010-9280-7670</t>
    <phoneticPr fontId="1" type="noConversion"/>
  </si>
  <si>
    <t>331105S1088</t>
    <phoneticPr fontId="1" type="noConversion"/>
  </si>
  <si>
    <t>Auto CAD 1급
기술자격증시험</t>
    <phoneticPr fontId="1" type="noConversion"/>
  </si>
  <si>
    <t>김호연</t>
    <phoneticPr fontId="1" type="noConversion"/>
  </si>
  <si>
    <t>010-2584-1742</t>
    <phoneticPr fontId="1" type="noConversion"/>
  </si>
  <si>
    <t>330205S1295</t>
    <phoneticPr fontId="1" type="noConversion"/>
  </si>
  <si>
    <t>한만진</t>
    <phoneticPr fontId="1" type="noConversion"/>
  </si>
  <si>
    <t>010-4450-4685</t>
    <phoneticPr fontId="1" type="noConversion"/>
  </si>
  <si>
    <t>331201S1196</t>
    <phoneticPr fontId="1" type="noConversion"/>
  </si>
  <si>
    <t>박현정</t>
    <phoneticPr fontId="1" type="noConversion"/>
  </si>
  <si>
    <t>010-2962-4402</t>
    <phoneticPr fontId="1" type="noConversion"/>
  </si>
  <si>
    <t>AutoCAD 1급
자격증시험</t>
    <phoneticPr fontId="1" type="noConversion"/>
  </si>
  <si>
    <t>AutoCAD 2급
자격증시험</t>
    <phoneticPr fontId="1" type="noConversion"/>
  </si>
  <si>
    <t>430825S1010</t>
    <phoneticPr fontId="1" type="noConversion"/>
  </si>
  <si>
    <t>박준형</t>
    <phoneticPr fontId="1" type="noConversion"/>
  </si>
  <si>
    <t>010-6661-6968</t>
    <phoneticPr fontId="1" type="noConversion"/>
  </si>
  <si>
    <t>431126S1039</t>
    <phoneticPr fontId="1" type="noConversion"/>
  </si>
  <si>
    <t>김준우</t>
    <phoneticPr fontId="1" type="noConversion"/>
  </si>
  <si>
    <t>010-7684-2280</t>
    <phoneticPr fontId="1" type="noConversion"/>
  </si>
  <si>
    <t>431126S1021</t>
    <phoneticPr fontId="1" type="noConversion"/>
  </si>
  <si>
    <t>자격증 
발급비용</t>
    <phoneticPr fontId="1" type="noConversion"/>
  </si>
  <si>
    <t>김기홍</t>
    <phoneticPr fontId="1" type="noConversion"/>
  </si>
  <si>
    <t xml:space="preserve"> 010-4408-8911</t>
    <phoneticPr fontId="1" type="noConversion"/>
  </si>
  <si>
    <t>이대현</t>
    <phoneticPr fontId="1" type="noConversion"/>
  </si>
  <si>
    <t>010-8874-8898</t>
    <phoneticPr fontId="1" type="noConversion"/>
  </si>
  <si>
    <t>431126S1024</t>
    <phoneticPr fontId="1" type="noConversion"/>
  </si>
  <si>
    <t>431126S1030</t>
    <phoneticPr fontId="1" type="noConversion"/>
  </si>
  <si>
    <t>박창환</t>
    <phoneticPr fontId="1" type="noConversion"/>
  </si>
  <si>
    <t>010-2353-7224</t>
    <phoneticPr fontId="1" type="noConversion"/>
  </si>
  <si>
    <t>431126S1028</t>
    <phoneticPr fontId="1" type="noConversion"/>
  </si>
  <si>
    <t>김인성</t>
    <phoneticPr fontId="1" type="noConversion"/>
  </si>
  <si>
    <t>010-3367-7296</t>
    <phoneticPr fontId="1" type="noConversion"/>
  </si>
  <si>
    <t>431126S1026</t>
    <phoneticPr fontId="1" type="noConversion"/>
  </si>
  <si>
    <t>김혜천</t>
    <phoneticPr fontId="1" type="noConversion"/>
  </si>
  <si>
    <t>010-4789-2351</t>
    <phoneticPr fontId="1" type="noConversion"/>
  </si>
  <si>
    <t>431125S1059</t>
    <phoneticPr fontId="1" type="noConversion"/>
  </si>
  <si>
    <t>김준열</t>
    <phoneticPr fontId="1" type="noConversion"/>
  </si>
  <si>
    <t>010-7474-1202</t>
    <phoneticPr fontId="1" type="noConversion"/>
  </si>
  <si>
    <t>431204S1489</t>
    <phoneticPr fontId="1" type="noConversion"/>
  </si>
  <si>
    <t>함경민</t>
    <phoneticPr fontId="1" type="noConversion"/>
  </si>
  <si>
    <t>010-5769-3979</t>
    <phoneticPr fontId="1" type="noConversion"/>
  </si>
  <si>
    <t>440101S1050</t>
    <phoneticPr fontId="1" type="noConversion"/>
  </si>
  <si>
    <t>한재형</t>
    <phoneticPr fontId="1" type="noConversion"/>
  </si>
  <si>
    <t>010-4941-5845</t>
    <phoneticPr fontId="1" type="noConversion"/>
  </si>
  <si>
    <t>강슬기</t>
    <phoneticPr fontId="1" type="noConversion"/>
  </si>
  <si>
    <t>010-9598-8171</t>
    <phoneticPr fontId="1" type="noConversion"/>
  </si>
  <si>
    <t>431125S1061</t>
    <phoneticPr fontId="1" type="noConversion"/>
  </si>
  <si>
    <t>이보미</t>
    <phoneticPr fontId="1" type="noConversion"/>
  </si>
  <si>
    <t>431125S1065</t>
    <phoneticPr fontId="1" type="noConversion"/>
  </si>
  <si>
    <t>조기권</t>
    <phoneticPr fontId="1" type="noConversion"/>
  </si>
  <si>
    <t>010-9198-0356</t>
    <phoneticPr fontId="1" type="noConversion"/>
  </si>
  <si>
    <t>430602S1409</t>
    <phoneticPr fontId="1" type="noConversion"/>
  </si>
  <si>
    <t>431126S1031</t>
    <phoneticPr fontId="1" type="noConversion"/>
  </si>
  <si>
    <t>010-5443-6208</t>
    <phoneticPr fontId="1" type="noConversion"/>
  </si>
  <si>
    <t>정윤호</t>
    <phoneticPr fontId="1" type="noConversion"/>
  </si>
  <si>
    <t>431125S1064</t>
    <phoneticPr fontId="1" type="noConversion"/>
  </si>
  <si>
    <t>김형구</t>
    <phoneticPr fontId="1" type="noConversion"/>
  </si>
  <si>
    <t>010-4910-6052</t>
    <phoneticPr fontId="1" type="noConversion"/>
  </si>
  <si>
    <t>431125S1060</t>
    <phoneticPr fontId="1" type="noConversion"/>
  </si>
  <si>
    <t>신금호</t>
    <phoneticPr fontId="1" type="noConversion"/>
  </si>
  <si>
    <t>010-7720-6816</t>
    <phoneticPr fontId="1" type="noConversion"/>
  </si>
  <si>
    <t>431125S1057</t>
    <phoneticPr fontId="1" type="noConversion"/>
  </si>
  <si>
    <t>박진영</t>
    <phoneticPr fontId="1" type="noConversion"/>
  </si>
  <si>
    <t>010-4621-2427</t>
    <phoneticPr fontId="1" type="noConversion"/>
  </si>
  <si>
    <t>431219S1004</t>
    <phoneticPr fontId="1" type="noConversion"/>
  </si>
  <si>
    <t>김인수</t>
    <phoneticPr fontId="1" type="noConversion"/>
  </si>
  <si>
    <t>010-4652-0273</t>
    <phoneticPr fontId="1" type="noConversion"/>
  </si>
  <si>
    <t xml:space="preserve"> 431125S1070</t>
    <phoneticPr fontId="1" type="noConversion"/>
  </si>
  <si>
    <t>박은진</t>
    <phoneticPr fontId="1" type="noConversion"/>
  </si>
  <si>
    <t>010-4083-9241</t>
    <phoneticPr fontId="1" type="noConversion"/>
  </si>
  <si>
    <t>윤성수</t>
    <phoneticPr fontId="1" type="noConversion"/>
  </si>
  <si>
    <t>010-8338-5800</t>
    <phoneticPr fontId="1" type="noConversion"/>
  </si>
  <si>
    <t>431219s1005</t>
    <phoneticPr fontId="1" type="noConversion"/>
  </si>
  <si>
    <t>김태우</t>
    <phoneticPr fontId="1" type="noConversion"/>
  </si>
  <si>
    <t>010-7168-2575</t>
    <phoneticPr fontId="1" type="noConversion"/>
  </si>
  <si>
    <t xml:space="preserve">430901S1063 </t>
    <phoneticPr fontId="1" type="noConversion"/>
  </si>
  <si>
    <t>Inventor 2급
자격증시험</t>
    <phoneticPr fontId="1" type="noConversion"/>
  </si>
  <si>
    <t>010-8338-5800</t>
    <phoneticPr fontId="1" type="noConversion"/>
  </si>
  <si>
    <t>서대원</t>
    <phoneticPr fontId="1" type="noConversion"/>
  </si>
  <si>
    <t>010-9174-5920</t>
    <phoneticPr fontId="1" type="noConversion"/>
  </si>
  <si>
    <t>231204V1030</t>
    <phoneticPr fontId="1" type="noConversion"/>
  </si>
  <si>
    <t xml:space="preserve">231204V1044 </t>
    <phoneticPr fontId="1" type="noConversion"/>
  </si>
  <si>
    <t xml:space="preserve"> 431125S1073</t>
    <phoneticPr fontId="1" type="noConversion"/>
  </si>
  <si>
    <t>박기덕</t>
    <phoneticPr fontId="1" type="noConversion"/>
  </si>
  <si>
    <t>010-3344-6018</t>
    <phoneticPr fontId="1" type="noConversion"/>
  </si>
  <si>
    <t xml:space="preserve"> 431125S1071</t>
    <phoneticPr fontId="1" type="noConversion"/>
  </si>
  <si>
    <t>민지해</t>
    <phoneticPr fontId="1" type="noConversion"/>
  </si>
  <si>
    <t>010-2608-3597</t>
    <phoneticPr fontId="1" type="noConversion"/>
  </si>
  <si>
    <t>431204S1147</t>
    <phoneticPr fontId="1" type="noConversion"/>
  </si>
  <si>
    <t>김신혜</t>
    <phoneticPr fontId="1" type="noConversion"/>
  </si>
  <si>
    <t>010-2888-2285</t>
    <phoneticPr fontId="1" type="noConversion"/>
  </si>
  <si>
    <t>431201S1285</t>
    <phoneticPr fontId="1" type="noConversion"/>
  </si>
  <si>
    <t>임정연</t>
    <phoneticPr fontId="1" type="noConversion"/>
  </si>
  <si>
    <t>010-7179-8341</t>
    <phoneticPr fontId="1" type="noConversion"/>
  </si>
  <si>
    <t>440102S1261</t>
    <phoneticPr fontId="1" type="noConversion"/>
  </si>
  <si>
    <t>010-3508-2991</t>
    <phoneticPr fontId="1" type="noConversion"/>
  </si>
  <si>
    <t>김민성</t>
    <phoneticPr fontId="1" type="noConversion"/>
  </si>
  <si>
    <t>440101S1456</t>
    <phoneticPr fontId="1" type="noConversion"/>
  </si>
  <si>
    <t>052-223-5186</t>
    <phoneticPr fontId="1" type="noConversion"/>
  </si>
  <si>
    <t>440102S1297</t>
    <phoneticPr fontId="1" type="noConversion"/>
  </si>
  <si>
    <t>송설이</t>
    <phoneticPr fontId="1" type="noConversion"/>
  </si>
  <si>
    <t>010-7522-0185</t>
    <phoneticPr fontId="1" type="noConversion"/>
  </si>
  <si>
    <t>440101S1053</t>
    <phoneticPr fontId="1" type="noConversion"/>
  </si>
  <si>
    <t>고현아</t>
    <phoneticPr fontId="1" type="noConversion"/>
  </si>
  <si>
    <t>010-5350-6248</t>
    <phoneticPr fontId="1" type="noConversion"/>
  </si>
  <si>
    <t>자격증발급비용</t>
    <phoneticPr fontId="1" type="noConversion"/>
  </si>
  <si>
    <t>양정우</t>
    <phoneticPr fontId="1" type="noConversion"/>
  </si>
  <si>
    <t>010-4907-6005</t>
    <phoneticPr fontId="1" type="noConversion"/>
  </si>
  <si>
    <t>440113S1003</t>
    <phoneticPr fontId="1" type="noConversion"/>
  </si>
  <si>
    <t xml:space="preserve">431205S1082 </t>
    <phoneticPr fontId="1" type="noConversion"/>
  </si>
  <si>
    <t>권기훈</t>
    <phoneticPr fontId="1" type="noConversion"/>
  </si>
  <si>
    <t>010-9981-1124</t>
    <phoneticPr fontId="1" type="noConversion"/>
  </si>
  <si>
    <t xml:space="preserve">340102S1324 </t>
    <phoneticPr fontId="1" type="noConversion"/>
  </si>
  <si>
    <t>AutoCAD 1급
자격증시험</t>
    <phoneticPr fontId="1" type="noConversion"/>
  </si>
  <si>
    <t>440101S1068</t>
    <phoneticPr fontId="1" type="noConversion"/>
  </si>
  <si>
    <t>김인승</t>
    <phoneticPr fontId="1" type="noConversion"/>
  </si>
  <si>
    <t>010-8800-2958</t>
    <phoneticPr fontId="1" type="noConversion"/>
  </si>
  <si>
    <t xml:space="preserve"> 440110S1107</t>
    <phoneticPr fontId="1" type="noConversion"/>
  </si>
  <si>
    <t>김준수</t>
    <phoneticPr fontId="1" type="noConversion"/>
  </si>
  <si>
    <t>010-7449-7925</t>
    <phoneticPr fontId="1" type="noConversion"/>
  </si>
  <si>
    <t xml:space="preserve"> 440110S1105</t>
    <phoneticPr fontId="1" type="noConversion"/>
  </si>
  <si>
    <t>정성욱</t>
    <phoneticPr fontId="1" type="noConversion"/>
  </si>
  <si>
    <t>010-2058-1458</t>
    <phoneticPr fontId="1" type="noConversion"/>
  </si>
  <si>
    <t xml:space="preserve"> 440201S1386</t>
    <phoneticPr fontId="1" type="noConversion"/>
  </si>
  <si>
    <t>지일훈</t>
    <phoneticPr fontId="1" type="noConversion"/>
  </si>
  <si>
    <t>010-2077-8807</t>
    <phoneticPr fontId="1" type="noConversion"/>
  </si>
  <si>
    <t>김영아</t>
  </si>
  <si>
    <t>010-5604-0535</t>
  </si>
  <si>
    <t xml:space="preserve">440209S1001 </t>
  </si>
  <si>
    <t xml:space="preserve">440102S1091 </t>
    <phoneticPr fontId="1" type="noConversion"/>
  </si>
  <si>
    <t>김현진</t>
    <phoneticPr fontId="1" type="noConversion"/>
  </si>
  <si>
    <t>010-6565-4137</t>
    <phoneticPr fontId="1" type="noConversion"/>
  </si>
  <si>
    <t>331104S1079</t>
    <phoneticPr fontId="1" type="noConversion"/>
  </si>
  <si>
    <t>백진영</t>
    <phoneticPr fontId="1" type="noConversion"/>
  </si>
  <si>
    <t>010-9788-1310</t>
    <phoneticPr fontId="1" type="noConversion"/>
  </si>
  <si>
    <t>010-2077-8807</t>
    <phoneticPr fontId="1" type="noConversion"/>
  </si>
  <si>
    <t>340304S1151</t>
    <phoneticPr fontId="1" type="noConversion"/>
  </si>
  <si>
    <t>남용우</t>
    <phoneticPr fontId="1" type="noConversion"/>
  </si>
  <si>
    <t>010-6343-3938</t>
    <phoneticPr fontId="1" type="noConversion"/>
  </si>
  <si>
    <t>AutoCAD 2급
자격증시험</t>
    <phoneticPr fontId="1" type="noConversion"/>
  </si>
  <si>
    <t>440602S1109</t>
    <phoneticPr fontId="1" type="noConversion"/>
  </si>
  <si>
    <t>유병우</t>
    <phoneticPr fontId="1" type="noConversion"/>
  </si>
  <si>
    <t>010-5092-3873</t>
    <phoneticPr fontId="1" type="noConversion"/>
  </si>
  <si>
    <t>440504S1507</t>
    <phoneticPr fontId="1" type="noConversion"/>
  </si>
  <si>
    <t>김세훈</t>
    <phoneticPr fontId="1" type="noConversion"/>
  </si>
  <si>
    <t>010-6613-4553</t>
    <phoneticPr fontId="1" type="noConversion"/>
  </si>
  <si>
    <t>440201S1161</t>
    <phoneticPr fontId="1" type="noConversion"/>
  </si>
  <si>
    <t xml:space="preserve">440301S1498 </t>
    <phoneticPr fontId="1" type="noConversion"/>
  </si>
  <si>
    <r>
      <t>440401S1221</t>
    </r>
    <r>
      <rPr>
        <b/>
        <sz val="10"/>
        <color theme="1"/>
        <rFont val="굴림체"/>
        <family val="3"/>
        <charset val="129"/>
      </rPr>
      <t xml:space="preserve"> </t>
    </r>
    <r>
      <rPr>
        <sz val="10"/>
        <color theme="1"/>
        <rFont val="굴림체"/>
        <family val="3"/>
        <charset val="129"/>
      </rPr>
      <t xml:space="preserve"> </t>
    </r>
    <phoneticPr fontId="1" type="noConversion"/>
  </si>
  <si>
    <t>목포중앙고등학교</t>
    <phoneticPr fontId="1" type="noConversion"/>
  </si>
  <si>
    <t>010-2423-9950</t>
    <phoneticPr fontId="1" type="noConversion"/>
  </si>
  <si>
    <t>AutoCAD 1급
자격증시험</t>
    <phoneticPr fontId="1" type="noConversion"/>
  </si>
  <si>
    <t xml:space="preserve">440904S1127 
외 2명 </t>
    <phoneticPr fontId="1" type="noConversion"/>
  </si>
  <si>
    <t xml:space="preserve">340904S1129 </t>
    <phoneticPr fontId="1" type="noConversion"/>
  </si>
  <si>
    <t>황대성</t>
    <phoneticPr fontId="1" type="noConversion"/>
  </si>
  <si>
    <t>010-9360-6821</t>
    <phoneticPr fontId="1" type="noConversion"/>
  </si>
  <si>
    <t>박종훈</t>
    <phoneticPr fontId="1" type="noConversion"/>
  </si>
  <si>
    <t>김경민</t>
    <phoneticPr fontId="1" type="noConversion"/>
  </si>
  <si>
    <t xml:space="preserve">441004S1006 </t>
    <phoneticPr fontId="1" type="noConversion"/>
  </si>
  <si>
    <t xml:space="preserve">441004S1007 </t>
    <phoneticPr fontId="1" type="noConversion"/>
  </si>
  <si>
    <t xml:space="preserve">441004S1008 </t>
    <phoneticPr fontId="1" type="noConversion"/>
  </si>
  <si>
    <t>강가연</t>
    <phoneticPr fontId="1" type="noConversion"/>
  </si>
  <si>
    <t>241005V1001</t>
    <phoneticPr fontId="1" type="noConversion"/>
  </si>
  <si>
    <t>Inventor 2급
자격증시험</t>
    <phoneticPr fontId="1" type="noConversion"/>
  </si>
  <si>
    <t>홍현준</t>
    <phoneticPr fontId="1" type="noConversion"/>
  </si>
  <si>
    <t>241005V1002</t>
    <phoneticPr fontId="1" type="noConversion"/>
  </si>
  <si>
    <t>한태원</t>
    <phoneticPr fontId="1" type="noConversion"/>
  </si>
  <si>
    <t>241005V1003</t>
    <phoneticPr fontId="1" type="noConversion"/>
  </si>
  <si>
    <t>강덕찬</t>
    <phoneticPr fontId="1" type="noConversion"/>
  </si>
  <si>
    <t>241005V1004</t>
    <phoneticPr fontId="1" type="noConversion"/>
  </si>
  <si>
    <t>이근수</t>
    <phoneticPr fontId="1" type="noConversion"/>
  </si>
  <si>
    <t>241005V1005</t>
    <phoneticPr fontId="1" type="noConversion"/>
  </si>
  <si>
    <t>이인식</t>
    <phoneticPr fontId="1" type="noConversion"/>
  </si>
  <si>
    <t>241005V1006</t>
    <phoneticPr fontId="1" type="noConversion"/>
  </si>
  <si>
    <t>나의종</t>
    <phoneticPr fontId="1" type="noConversion"/>
  </si>
  <si>
    <t>241005V1007</t>
    <phoneticPr fontId="1" type="noConversion"/>
  </si>
  <si>
    <t>정현욱</t>
    <phoneticPr fontId="1" type="noConversion"/>
  </si>
  <si>
    <t>241005V1008</t>
    <phoneticPr fontId="1" type="noConversion"/>
  </si>
  <si>
    <t>권희진</t>
    <phoneticPr fontId="1" type="noConversion"/>
  </si>
  <si>
    <t>241005V1009</t>
    <phoneticPr fontId="1" type="noConversion"/>
  </si>
  <si>
    <t>김종찬</t>
    <phoneticPr fontId="1" type="noConversion"/>
  </si>
  <si>
    <t>241005V1010</t>
    <phoneticPr fontId="1" type="noConversion"/>
  </si>
  <si>
    <t>오충현</t>
    <phoneticPr fontId="1" type="noConversion"/>
  </si>
  <si>
    <t>241005V1011</t>
    <phoneticPr fontId="1" type="noConversion"/>
  </si>
  <si>
    <t>채상빈</t>
    <phoneticPr fontId="1" type="noConversion"/>
  </si>
  <si>
    <t>241005V1012</t>
    <phoneticPr fontId="1" type="noConversion"/>
  </si>
  <si>
    <t>박혁</t>
    <phoneticPr fontId="1" type="noConversion"/>
  </si>
  <si>
    <t>241005V1013</t>
    <phoneticPr fontId="1" type="noConversion"/>
  </si>
  <si>
    <t>임우섭</t>
    <phoneticPr fontId="1" type="noConversion"/>
  </si>
  <si>
    <t>241005V1014</t>
    <phoneticPr fontId="1" type="noConversion"/>
  </si>
  <si>
    <t>조정휘</t>
    <phoneticPr fontId="1" type="noConversion"/>
  </si>
  <si>
    <t>241005V1015</t>
    <phoneticPr fontId="1" type="noConversion"/>
  </si>
  <si>
    <t>신성준</t>
    <phoneticPr fontId="1" type="noConversion"/>
  </si>
  <si>
    <t>241005V1016</t>
    <phoneticPr fontId="1" type="noConversion"/>
  </si>
  <si>
    <t>육성하</t>
    <phoneticPr fontId="1" type="noConversion"/>
  </si>
  <si>
    <t>241005V1017</t>
    <phoneticPr fontId="1" type="noConversion"/>
  </si>
  <si>
    <t>변창훈</t>
    <phoneticPr fontId="1" type="noConversion"/>
  </si>
  <si>
    <t>241005V1018</t>
    <phoneticPr fontId="1" type="noConversion"/>
  </si>
  <si>
    <t>황은주</t>
    <phoneticPr fontId="1" type="noConversion"/>
  </si>
  <si>
    <t>241005V1019</t>
    <phoneticPr fontId="1" type="noConversion"/>
  </si>
  <si>
    <t>최에녹</t>
    <phoneticPr fontId="1" type="noConversion"/>
  </si>
  <si>
    <t>241005V1020</t>
    <phoneticPr fontId="1" type="noConversion"/>
  </si>
  <si>
    <t>고영국</t>
    <phoneticPr fontId="1" type="noConversion"/>
  </si>
  <si>
    <t>241005V1021</t>
    <phoneticPr fontId="1" type="noConversion"/>
  </si>
  <si>
    <t>서준용</t>
    <phoneticPr fontId="1" type="noConversion"/>
  </si>
  <si>
    <t>241005V1022</t>
    <phoneticPr fontId="1" type="noConversion"/>
  </si>
  <si>
    <t>김용일</t>
    <phoneticPr fontId="1" type="noConversion"/>
  </si>
  <si>
    <t>241005V1023</t>
    <phoneticPr fontId="1" type="noConversion"/>
  </si>
  <si>
    <t>박덕열</t>
    <phoneticPr fontId="1" type="noConversion"/>
  </si>
  <si>
    <t>241005V1024</t>
    <phoneticPr fontId="1" type="noConversion"/>
  </si>
  <si>
    <t>이대진</t>
    <phoneticPr fontId="1" type="noConversion"/>
  </si>
  <si>
    <t>241005V1025</t>
    <phoneticPr fontId="1" type="noConversion"/>
  </si>
  <si>
    <t>김범영</t>
    <phoneticPr fontId="1" type="noConversion"/>
  </si>
  <si>
    <t>241005V1026</t>
    <phoneticPr fontId="1" type="noConversion"/>
  </si>
  <si>
    <t>김경준</t>
    <phoneticPr fontId="1" type="noConversion"/>
  </si>
  <si>
    <t>AutoCAD 2급
자격증시험</t>
    <phoneticPr fontId="1" type="noConversion"/>
  </si>
  <si>
    <t>440701S1400</t>
    <phoneticPr fontId="1" type="noConversion"/>
  </si>
  <si>
    <t>한림성심대학교</t>
    <phoneticPr fontId="1" type="noConversion"/>
  </si>
  <si>
    <t xml:space="preserve">송대윤 </t>
    <phoneticPr fontId="1" type="noConversion"/>
  </si>
  <si>
    <t xml:space="preserve">김창용 </t>
    <phoneticPr fontId="1" type="noConversion"/>
  </si>
  <si>
    <t xml:space="preserve">장동준 </t>
    <phoneticPr fontId="1" type="noConversion"/>
  </si>
  <si>
    <t>장대희</t>
    <phoneticPr fontId="1" type="noConversion"/>
  </si>
  <si>
    <t xml:space="preserve">김양훈 </t>
    <phoneticPr fontId="1" type="noConversion"/>
  </si>
  <si>
    <t xml:space="preserve">고승혁 </t>
    <phoneticPr fontId="1" type="noConversion"/>
  </si>
  <si>
    <t xml:space="preserve">황환규 </t>
    <phoneticPr fontId="1" type="noConversion"/>
  </si>
  <si>
    <t xml:space="preserve">전현준 </t>
    <phoneticPr fontId="1" type="noConversion"/>
  </si>
  <si>
    <t xml:space="preserve">김지훈 </t>
    <phoneticPr fontId="1" type="noConversion"/>
  </si>
  <si>
    <t xml:space="preserve">최성하 </t>
    <phoneticPr fontId="1" type="noConversion"/>
  </si>
  <si>
    <t xml:space="preserve">이권민 </t>
    <phoneticPr fontId="1" type="noConversion"/>
  </si>
  <si>
    <t xml:space="preserve">이혜성 </t>
    <phoneticPr fontId="1" type="noConversion"/>
  </si>
  <si>
    <t xml:space="preserve">정향준 </t>
    <phoneticPr fontId="1" type="noConversion"/>
  </si>
  <si>
    <t xml:space="preserve">윤정훈 </t>
    <phoneticPr fontId="1" type="noConversion"/>
  </si>
  <si>
    <t xml:space="preserve">김유명 </t>
    <phoneticPr fontId="1" type="noConversion"/>
  </si>
  <si>
    <t>오다희</t>
    <phoneticPr fontId="1" type="noConversion"/>
  </si>
  <si>
    <t>441204S1096</t>
    <phoneticPr fontId="1" type="noConversion"/>
  </si>
  <si>
    <t>채상훈</t>
    <phoneticPr fontId="1" type="noConversion"/>
  </si>
  <si>
    <t>440404S1240</t>
    <phoneticPr fontId="1" type="noConversion"/>
  </si>
  <si>
    <t>박진영</t>
    <phoneticPr fontId="1" type="noConversion"/>
  </si>
  <si>
    <t>010-9892-0620</t>
    <phoneticPr fontId="1" type="noConversion"/>
  </si>
  <si>
    <t>AutoCAD 1급
자격증</t>
    <phoneticPr fontId="1" type="noConversion"/>
  </si>
  <si>
    <t>340304S1455</t>
    <phoneticPr fontId="1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</si>
</sst>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176" formatCode="yyyy\.\ mm\.\ dd"/>
  </numFmts>
  <fonts count="19">
    <font>
      <sz val="9"/>
      <color theme="1"/>
      <name val="굴림"/>
      <family val="2"/>
      <charset val="129"/>
    </font>
    <font>
      <sz val="8"/>
      <name val="굴림"/>
      <family val="2"/>
      <charset val="129"/>
    </font>
    <font>
      <sz val="13"/>
      <color theme="1"/>
      <name val="굴림"/>
      <family val="2"/>
      <charset val="129"/>
    </font>
    <font>
      <b/>
      <sz val="16"/>
      <color theme="1"/>
      <name val="굴림"/>
      <family val="3"/>
      <charset val="129"/>
    </font>
    <font>
      <sz val="9"/>
      <color theme="1"/>
      <name val="굴림"/>
      <family val="2"/>
      <charset val="129"/>
    </font>
    <font>
      <b/>
      <sz val="1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7"/>
      <color theme="1"/>
      <name val="굴림"/>
      <family val="3"/>
      <charset val="129"/>
    </font>
    <font>
      <sz val="9"/>
      <color theme="1"/>
      <name val="Arial"/>
      <family val="2"/>
    </font>
    <font>
      <sz val="13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Dot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ashDotDot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</cellStyleXfs>
  <cellXfs count="6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7" xfId="0" applyBorder="1">
      <alignment vertical="center"/>
    </xf>
    <xf numFmtId="0" fontId="6" fillId="0" borderId="1" xfId="0" applyFont="1" applyBorder="1" applyAlignment="1">
      <alignment horizontal="left" vertical="center" wrapText="1"/>
    </xf>
    <xf numFmtId="42" fontId="6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6" fillId="0" borderId="9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2" fontId="6" fillId="0" borderId="1" xfId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0" fontId="12" fillId="0" borderId="8" xfId="0" applyFont="1" applyBorder="1">
      <alignment vertical="center"/>
    </xf>
    <xf numFmtId="0" fontId="12" fillId="0" borderId="9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14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42" fontId="12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12" fillId="0" borderId="10" xfId="0" applyFont="1" applyBorder="1">
      <alignment vertical="center"/>
    </xf>
    <xf numFmtId="0" fontId="12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6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18" xfId="0" applyFont="1" applyBorder="1">
      <alignment vertical="center"/>
    </xf>
    <xf numFmtId="0" fontId="12" fillId="0" borderId="19" xfId="0" applyFont="1" applyBorder="1">
      <alignment vertical="center"/>
    </xf>
    <xf numFmtId="0" fontId="12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0" fontId="12" fillId="0" borderId="21" xfId="0" applyFont="1" applyBorder="1">
      <alignment vertical="center"/>
    </xf>
    <xf numFmtId="0" fontId="12" fillId="0" borderId="22" xfId="0" applyFont="1" applyBorder="1">
      <alignment vertical="center"/>
    </xf>
    <xf numFmtId="0" fontId="12" fillId="0" borderId="23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0" fillId="0" borderId="6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9" xfId="0" quotePrefix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shrinkToFit="1"/>
    </xf>
    <xf numFmtId="42" fontId="14" fillId="0" borderId="1" xfId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Border="1">
      <alignment vertical="center"/>
    </xf>
    <xf numFmtId="0" fontId="17" fillId="0" borderId="10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Border="1">
      <alignment vertical="center"/>
    </xf>
    <xf numFmtId="0" fontId="17" fillId="0" borderId="1" xfId="0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2" fontId="6" fillId="0" borderId="2" xfId="0" applyNumberFormat="1" applyFont="1" applyBorder="1" applyAlignment="1">
      <alignment horizontal="center" vertical="center"/>
    </xf>
    <xf numFmtId="42" fontId="6" fillId="0" borderId="6" xfId="0" applyNumberFormat="1" applyFont="1" applyBorder="1" applyAlignment="1">
      <alignment horizontal="center" vertical="center"/>
    </xf>
    <xf numFmtId="42" fontId="6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shrinkToFit="1"/>
    </xf>
    <xf numFmtId="14" fontId="14" fillId="0" borderId="3" xfId="0" applyNumberFormat="1" applyFont="1" applyFill="1" applyBorder="1" applyAlignment="1">
      <alignment horizontal="center" vertical="center" shrinkToFit="1"/>
    </xf>
    <xf numFmtId="14" fontId="14" fillId="0" borderId="2" xfId="0" applyNumberFormat="1" applyFont="1" applyBorder="1" applyAlignment="1">
      <alignment horizontal="center" vertical="center" shrinkToFit="1"/>
    </xf>
    <xf numFmtId="14" fontId="14" fillId="0" borderId="3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/>
    </xf>
    <xf numFmtId="42" fontId="17" fillId="0" borderId="1" xfId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176" fontId="17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42" fontId="17" fillId="0" borderId="2" xfId="0" applyNumberFormat="1" applyFont="1" applyBorder="1" applyAlignment="1">
      <alignment horizontal="center" vertical="center"/>
    </xf>
    <xf numFmtId="42" fontId="17" fillId="0" borderId="6" xfId="0" applyNumberFormat="1" applyFont="1" applyBorder="1" applyAlignment="1">
      <alignment horizontal="center" vertical="center"/>
    </xf>
    <xf numFmtId="42" fontId="17" fillId="0" borderId="3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shrinkToFit="1"/>
    </xf>
    <xf numFmtId="14" fontId="6" fillId="0" borderId="3" xfId="0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4" fontId="12" fillId="0" borderId="2" xfId="0" applyNumberFormat="1" applyFont="1" applyBorder="1" applyAlignment="1">
      <alignment horizontal="center" vertical="center" wrapText="1" shrinkToFit="1"/>
    </xf>
    <xf numFmtId="14" fontId="12" fillId="0" borderId="6" xfId="0" applyNumberFormat="1" applyFont="1" applyBorder="1" applyAlignment="1">
      <alignment horizontal="center" vertical="center" wrapText="1" shrinkToFit="1"/>
    </xf>
    <xf numFmtId="14" fontId="12" fillId="0" borderId="3" xfId="0" applyNumberFormat="1" applyFont="1" applyBorder="1" applyAlignment="1">
      <alignment horizontal="center" vertical="center" wrapText="1" shrinkToFit="1"/>
    </xf>
    <xf numFmtId="14" fontId="12" fillId="0" borderId="2" xfId="0" applyNumberFormat="1" applyFont="1" applyBorder="1" applyAlignment="1">
      <alignment horizontal="center" vertical="center" shrinkToFit="1"/>
    </xf>
    <xf numFmtId="14" fontId="12" fillId="0" borderId="6" xfId="0" applyNumberFormat="1" applyFont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2" fontId="6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4" fontId="8" fillId="0" borderId="2" xfId="0" applyNumberFormat="1" applyFont="1" applyBorder="1" applyAlignment="1">
      <alignment horizontal="center" vertical="center" shrinkToFit="1"/>
    </xf>
    <xf numFmtId="14" fontId="8" fillId="0" borderId="3" xfId="0" applyNumberFormat="1" applyFont="1" applyBorder="1" applyAlignment="1">
      <alignment horizontal="center" vertical="center" shrinkToFit="1"/>
    </xf>
    <xf numFmtId="14" fontId="6" fillId="0" borderId="6" xfId="0" applyNumberFormat="1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14" fontId="8" fillId="0" borderId="2" xfId="0" applyNumberFormat="1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shrinkToFit="1"/>
    </xf>
    <xf numFmtId="14" fontId="6" fillId="0" borderId="11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</cellXfs>
  <cellStyles count="2">
    <cellStyle name="통화 [0]" xfId="1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65" Type="http://schemas.openxmlformats.org/officeDocument/2006/relationships/worksheet" Target="worksheets/sheet265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theme" Target="theme/theme1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sharedStrings" Target="sharedStrings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calcChain" Target="calcChain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2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612907</xdr:colOff>
      <xdr:row>16</xdr:row>
      <xdr:rowOff>132522</xdr:rowOff>
    </xdr:from>
    <xdr:to>
      <xdr:col>5</xdr:col>
      <xdr:colOff>198777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33864" y="5416826"/>
          <a:ext cx="579783" cy="61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115519</xdr:colOff>
      <xdr:row>27</xdr:row>
      <xdr:rowOff>33132</xdr:rowOff>
    </xdr:from>
    <xdr:to>
      <xdr:col>5</xdr:col>
      <xdr:colOff>260498</xdr:colOff>
      <xdr:row>29</xdr:row>
      <xdr:rowOff>140804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774236" y="5657023"/>
          <a:ext cx="468001" cy="4389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9826" y="5416826"/>
          <a:ext cx="579783" cy="6120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580611" cy="603717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5</xdr:col>
      <xdr:colOff>314739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9826" y="5416826"/>
          <a:ext cx="579783" cy="6120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4028" y="5390322"/>
          <a:ext cx="622852" cy="603717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57978</xdr:colOff>
      <xdr:row>16</xdr:row>
      <xdr:rowOff>132522</xdr:rowOff>
    </xdr:from>
    <xdr:to>
      <xdr:col>6</xdr:col>
      <xdr:colOff>33130</xdr:colOff>
      <xdr:row>18</xdr:row>
      <xdr:rowOff>164739</xdr:rowOff>
    </xdr:to>
    <xdr:pic>
      <xdr:nvPicPr>
        <xdr:cNvPr id="2" name="그림 1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9826" y="5416826"/>
          <a:ext cx="621195" cy="6120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57979</xdr:colOff>
      <xdr:row>16</xdr:row>
      <xdr:rowOff>132522</xdr:rowOff>
    </xdr:from>
    <xdr:to>
      <xdr:col>5</xdr:col>
      <xdr:colOff>289891</xdr:colOff>
      <xdr:row>18</xdr:row>
      <xdr:rowOff>164739</xdr:rowOff>
    </xdr:to>
    <xdr:pic>
      <xdr:nvPicPr>
        <xdr:cNvPr id="4" name="그림 3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49827" y="5416826"/>
          <a:ext cx="554934" cy="6120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24847</xdr:colOff>
      <xdr:row>16</xdr:row>
      <xdr:rowOff>107674</xdr:rowOff>
    </xdr:from>
    <xdr:to>
      <xdr:col>5</xdr:col>
      <xdr:colOff>256759</xdr:colOff>
      <xdr:row>18</xdr:row>
      <xdr:rowOff>139891</xdr:rowOff>
    </xdr:to>
    <xdr:pic>
      <xdr:nvPicPr>
        <xdr:cNvPr id="4" name="그림 3" descr="한국ATC센터-인감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16695" y="5391978"/>
          <a:ext cx="554934" cy="6120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4565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273326</xdr:colOff>
      <xdr:row>38</xdr:row>
      <xdr:rowOff>173936</xdr:rowOff>
    </xdr:from>
    <xdr:to>
      <xdr:col>7</xdr:col>
      <xdr:colOff>99392</xdr:colOff>
      <xdr:row>40</xdr:row>
      <xdr:rowOff>62153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 flipH="1">
          <a:off x="4416701" y="8755961"/>
          <a:ext cx="473766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347866</xdr:colOff>
      <xdr:row>39</xdr:row>
      <xdr:rowOff>198783</xdr:rowOff>
    </xdr:from>
    <xdr:to>
      <xdr:col>7</xdr:col>
      <xdr:colOff>323021</xdr:colOff>
      <xdr:row>41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 flipH="1">
          <a:off x="4737649" y="8589066"/>
          <a:ext cx="430698" cy="4265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898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273326</xdr:colOff>
      <xdr:row>38</xdr:row>
      <xdr:rowOff>173936</xdr:rowOff>
    </xdr:from>
    <xdr:to>
      <xdr:col>7</xdr:col>
      <xdr:colOff>99392</xdr:colOff>
      <xdr:row>40</xdr:row>
      <xdr:rowOff>62153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 flipH="1">
          <a:off x="4416701" y="7784411"/>
          <a:ext cx="473766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273326</xdr:colOff>
      <xdr:row>28</xdr:row>
      <xdr:rowOff>173936</xdr:rowOff>
    </xdr:from>
    <xdr:to>
      <xdr:col>7</xdr:col>
      <xdr:colOff>99392</xdr:colOff>
      <xdr:row>30</xdr:row>
      <xdr:rowOff>62153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 flipH="1">
          <a:off x="4416701" y="7784411"/>
          <a:ext cx="473766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273326</xdr:colOff>
      <xdr:row>28</xdr:row>
      <xdr:rowOff>173936</xdr:rowOff>
    </xdr:from>
    <xdr:to>
      <xdr:col>7</xdr:col>
      <xdr:colOff>99392</xdr:colOff>
      <xdr:row>30</xdr:row>
      <xdr:rowOff>62153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 flipH="1">
          <a:off x="4473851" y="9136961"/>
          <a:ext cx="473766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273326</xdr:colOff>
      <xdr:row>40</xdr:row>
      <xdr:rowOff>173936</xdr:rowOff>
    </xdr:from>
    <xdr:to>
      <xdr:col>7</xdr:col>
      <xdr:colOff>99392</xdr:colOff>
      <xdr:row>42</xdr:row>
      <xdr:rowOff>62153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 flipH="1">
          <a:off x="4472609" y="9831458"/>
          <a:ext cx="472109" cy="4679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517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51752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76138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18</xdr:row>
      <xdr:rowOff>198783</xdr:rowOff>
    </xdr:from>
    <xdr:to>
      <xdr:col>6</xdr:col>
      <xdr:colOff>434456</xdr:colOff>
      <xdr:row>20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18</xdr:row>
      <xdr:rowOff>155742</xdr:rowOff>
    </xdr:from>
    <xdr:to>
      <xdr:col>5</xdr:col>
      <xdr:colOff>858836</xdr:colOff>
      <xdr:row>20</xdr:row>
      <xdr:rowOff>116282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57551" y="5689767"/>
          <a:ext cx="544510" cy="532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18</xdr:row>
      <xdr:rowOff>155742</xdr:rowOff>
    </xdr:from>
    <xdr:to>
      <xdr:col>5</xdr:col>
      <xdr:colOff>858836</xdr:colOff>
      <xdr:row>20</xdr:row>
      <xdr:rowOff>116282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57551" y="5689767"/>
          <a:ext cx="544510" cy="532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18</xdr:row>
      <xdr:rowOff>155742</xdr:rowOff>
    </xdr:from>
    <xdr:to>
      <xdr:col>5</xdr:col>
      <xdr:colOff>858836</xdr:colOff>
      <xdr:row>20</xdr:row>
      <xdr:rowOff>116282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5651" y="5689767"/>
          <a:ext cx="544510" cy="5320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314326</xdr:colOff>
      <xdr:row>18</xdr:row>
      <xdr:rowOff>155742</xdr:rowOff>
    </xdr:from>
    <xdr:to>
      <xdr:col>12</xdr:col>
      <xdr:colOff>858836</xdr:colOff>
      <xdr:row>20</xdr:row>
      <xdr:rowOff>116282</xdr:rowOff>
    </xdr:to>
    <xdr:pic>
      <xdr:nvPicPr>
        <xdr:cNvPr id="3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5651" y="5689767"/>
          <a:ext cx="544510" cy="532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18</xdr:row>
      <xdr:rowOff>155742</xdr:rowOff>
    </xdr:from>
    <xdr:to>
      <xdr:col>5</xdr:col>
      <xdr:colOff>858836</xdr:colOff>
      <xdr:row>20</xdr:row>
      <xdr:rowOff>116282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5651" y="5689767"/>
          <a:ext cx="544510" cy="532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18</xdr:row>
      <xdr:rowOff>155742</xdr:rowOff>
    </xdr:from>
    <xdr:to>
      <xdr:col>5</xdr:col>
      <xdr:colOff>858836</xdr:colOff>
      <xdr:row>20</xdr:row>
      <xdr:rowOff>116282</xdr:rowOff>
    </xdr:to>
    <xdr:pic>
      <xdr:nvPicPr>
        <xdr:cNvPr id="1027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5651" y="5689767"/>
          <a:ext cx="544510" cy="532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18</xdr:row>
      <xdr:rowOff>155742</xdr:rowOff>
    </xdr:from>
    <xdr:to>
      <xdr:col>5</xdr:col>
      <xdr:colOff>858836</xdr:colOff>
      <xdr:row>20</xdr:row>
      <xdr:rowOff>116282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57551" y="5689767"/>
          <a:ext cx="544510" cy="532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467585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1520" y="5507935"/>
          <a:ext cx="468000" cy="46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467585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447058"/>
          <a:ext cx="463858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467585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23177" y="5447058"/>
          <a:ext cx="463858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62934" y="5507935"/>
          <a:ext cx="468000" cy="46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47058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47058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47058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47058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14</xdr:col>
      <xdr:colOff>289477</xdr:colOff>
      <xdr:row>17</xdr:row>
      <xdr:rowOff>198783</xdr:rowOff>
    </xdr:from>
    <xdr:to>
      <xdr:col>15</xdr:col>
      <xdr:colOff>434456</xdr:colOff>
      <xdr:row>19</xdr:row>
      <xdr:rowOff>87000</xdr:rowOff>
    </xdr:to>
    <xdr:pic>
      <xdr:nvPicPr>
        <xdr:cNvPr id="6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7420803" y="5532783"/>
          <a:ext cx="468001" cy="46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17</xdr:row>
      <xdr:rowOff>198783</xdr:rowOff>
    </xdr:from>
    <xdr:to>
      <xdr:col>6</xdr:col>
      <xdr:colOff>434456</xdr:colOff>
      <xdr:row>19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23</xdr:row>
      <xdr:rowOff>198783</xdr:rowOff>
    </xdr:from>
    <xdr:to>
      <xdr:col>6</xdr:col>
      <xdr:colOff>434456</xdr:colOff>
      <xdr:row>25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156502" y="54756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23</xdr:row>
      <xdr:rowOff>198783</xdr:rowOff>
    </xdr:from>
    <xdr:to>
      <xdr:col>6</xdr:col>
      <xdr:colOff>434456</xdr:colOff>
      <xdr:row>25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70802" y="57423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70802" y="57423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289477</xdr:colOff>
      <xdr:row>37</xdr:row>
      <xdr:rowOff>198783</xdr:rowOff>
    </xdr:from>
    <xdr:to>
      <xdr:col>7</xdr:col>
      <xdr:colOff>434456</xdr:colOff>
      <xdr:row>39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70802" y="57423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23</xdr:row>
      <xdr:rowOff>198783</xdr:rowOff>
    </xdr:from>
    <xdr:to>
      <xdr:col>6</xdr:col>
      <xdr:colOff>434456</xdr:colOff>
      <xdr:row>25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70802" y="57423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15</xdr:row>
      <xdr:rowOff>198783</xdr:rowOff>
    </xdr:from>
    <xdr:to>
      <xdr:col>6</xdr:col>
      <xdr:colOff>434456</xdr:colOff>
      <xdr:row>17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289477</xdr:colOff>
      <xdr:row>16</xdr:row>
      <xdr:rowOff>198783</xdr:rowOff>
    </xdr:from>
    <xdr:to>
      <xdr:col>6</xdr:col>
      <xdr:colOff>434456</xdr:colOff>
      <xdr:row>18</xdr:row>
      <xdr:rowOff>87000</xdr:rowOff>
    </xdr:to>
    <xdr:pic>
      <xdr:nvPicPr>
        <xdr:cNvPr id="2" name="_x69514944" descr="EMB00008620468e"/>
        <xdr:cNvPicPr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3299377" y="5170833"/>
          <a:ext cx="468829" cy="4597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0.xml"/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1.xml"/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2.xml"/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3.xml"/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4.xml"/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5.xml"/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6.xml"/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7.xml"/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8.xml"/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9.xml"/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0.xml"/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1.xml"/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2.xml"/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3.xml"/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4.xml"/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5.xml"/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6.xml"/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7.xml"/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8.xml"/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9.xml"/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0.xml"/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1.xml"/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2.xml"/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3.xml"/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4.xml"/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5.xml"/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6.xml"/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7.xml"/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8.xml"/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9.xml"/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0.xml"/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1.xml"/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2.xml"/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3.xml"/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4.xml"/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5.xml"/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6.xml"/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7.xml"/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8.xml"/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9.xml"/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0.xml"/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1.xml"/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2.xml"/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3.xml"/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4.xml"/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5.xml"/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6.xml"/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7.xml"/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8.xml"/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9.xml"/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0.xml"/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1.xml"/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2.xml"/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3.xml"/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4.xml"/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5.xml"/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6.xml"/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7.xml"/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8.xml"/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9.xml"/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0.xml"/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1.xml"/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2.xml"/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3.xml"/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4.xml"/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5.xml"/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6.xml"/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7.xml"/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8.xml"/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9.xml"/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0.xml"/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1.xml"/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2.xml"/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3.xml"/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4.xml"/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5.xml"/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6.xml"/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7.xml"/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8.xml"/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9.xml"/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0.xml"/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1.xml"/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2.xml"/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3.xml"/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4.xml"/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5.xml"/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6.xml"/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7.xml"/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8.xml"/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9.xml"/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0.xml"/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1.xml"/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2.xml"/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3.xml"/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4.xml"/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5.xml"/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6.xml"/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7.xml"/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8.xml"/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9.xml"/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0.xml"/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1.xml"/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2.xml"/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3.xml"/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4.xml"/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5.xml"/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6.xml"/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7.xml"/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8.xml"/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9.xml"/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0.xml"/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1.xml"/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2.xml"/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3.xml"/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4.xml"/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5.xml"/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6.xml"/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7.xml"/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8.xml"/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9.xml"/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0.xml"/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1.xml"/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2.xml"/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3.xml"/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4.xml"/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5.xml"/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6.xml"/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7.xml"/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8.xml"/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9.xml"/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0.xml"/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1.xml"/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2.xml"/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3.xml"/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4.xml"/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5.xml"/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6.xml"/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7.xml"/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8.xml"/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9.xml"/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0.xml"/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1.xml"/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2.xml"/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3.xml"/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4.xml"/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5.xml"/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6.xml"/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7.xml"/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8.xml"/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9"/>
  <sheetViews>
    <sheetView tabSelected="1" view="pageBreakPreview" topLeftCell="A4" zoomScale="115" zoomScaleSheetLayoutView="115" workbookViewId="0">
      <selection activeCell="L7" sqref="L7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49" t="s">
        <v>2</v>
      </c>
      <c r="D4" s="560" t="s">
        <v>1393</v>
      </c>
      <c r="E4" s="561"/>
      <c r="F4" s="561"/>
      <c r="G4" s="552"/>
      <c r="H4" s="44"/>
    </row>
    <row r="5" spans="2:8" ht="22.5" customHeight="1">
      <c r="B5" s="558"/>
      <c r="C5" s="549" t="s">
        <v>1092</v>
      </c>
      <c r="D5" s="562">
        <v>33775</v>
      </c>
      <c r="E5" s="561"/>
      <c r="F5" s="561"/>
      <c r="G5" s="552"/>
      <c r="H5" s="44"/>
    </row>
    <row r="6" spans="2:8" ht="22.5" customHeight="1">
      <c r="B6" s="559"/>
      <c r="C6" s="549" t="s">
        <v>3</v>
      </c>
      <c r="D6" s="551" t="s">
        <v>1394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20000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50"/>
      <c r="D9" s="550"/>
      <c r="E9" s="550"/>
      <c r="F9" s="550"/>
      <c r="G9" s="80"/>
      <c r="H9" s="44"/>
    </row>
    <row r="10" spans="2:8" ht="40.5" customHeight="1">
      <c r="B10" s="42" t="s">
        <v>6</v>
      </c>
      <c r="C10" s="42" t="s">
        <v>74</v>
      </c>
      <c r="D10" s="548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1395</v>
      </c>
      <c r="C11" s="417" t="s">
        <v>1396</v>
      </c>
      <c r="D11" s="380">
        <v>41720</v>
      </c>
      <c r="E11" s="566">
        <v>41963</v>
      </c>
      <c r="F11" s="567"/>
      <c r="G11" s="381">
        <v>20000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46" t="s">
        <v>2</v>
      </c>
      <c r="D4" s="560" t="s">
        <v>1391</v>
      </c>
      <c r="E4" s="561"/>
      <c r="F4" s="561"/>
      <c r="G4" s="552"/>
      <c r="H4" s="44"/>
    </row>
    <row r="5" spans="2:8" ht="22.5" customHeight="1">
      <c r="B5" s="558"/>
      <c r="C5" s="546" t="s">
        <v>1092</v>
      </c>
      <c r="D5" s="562">
        <v>33934</v>
      </c>
      <c r="E5" s="561"/>
      <c r="F5" s="561"/>
      <c r="G5" s="552"/>
      <c r="H5" s="44"/>
    </row>
    <row r="6" spans="2:8" ht="22.5" customHeight="1">
      <c r="B6" s="559"/>
      <c r="C6" s="546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47"/>
      <c r="D9" s="547"/>
      <c r="E9" s="547"/>
      <c r="F9" s="547"/>
      <c r="G9" s="80"/>
      <c r="H9" s="44"/>
    </row>
    <row r="10" spans="2:8" ht="40.5" customHeight="1">
      <c r="B10" s="42" t="s">
        <v>6</v>
      </c>
      <c r="C10" s="42" t="s">
        <v>74</v>
      </c>
      <c r="D10" s="54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417" t="s">
        <v>1392</v>
      </c>
      <c r="D11" s="380">
        <v>41755</v>
      </c>
      <c r="E11" s="566">
        <v>41745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J13" sqref="J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33" t="s">
        <v>2</v>
      </c>
      <c r="D4" s="560" t="s">
        <v>1389</v>
      </c>
      <c r="E4" s="561"/>
      <c r="F4" s="561"/>
      <c r="G4" s="552"/>
      <c r="H4" s="44"/>
    </row>
    <row r="5" spans="2:8" ht="22.5" customHeight="1">
      <c r="B5" s="558"/>
      <c r="C5" s="533" t="s">
        <v>1092</v>
      </c>
      <c r="D5" s="562">
        <v>33671</v>
      </c>
      <c r="E5" s="561"/>
      <c r="F5" s="561"/>
      <c r="G5" s="552"/>
      <c r="H5" s="44"/>
    </row>
    <row r="6" spans="2:8" ht="22.5" customHeight="1">
      <c r="B6" s="559"/>
      <c r="C6" s="533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34"/>
      <c r="D9" s="534"/>
      <c r="E9" s="534"/>
      <c r="F9" s="534"/>
      <c r="G9" s="80"/>
      <c r="H9" s="44"/>
    </row>
    <row r="10" spans="2:8" ht="40.5" customHeight="1">
      <c r="B10" s="42" t="s">
        <v>6</v>
      </c>
      <c r="C10" s="42" t="s">
        <v>74</v>
      </c>
      <c r="D10" s="532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417" t="s">
        <v>1390</v>
      </c>
      <c r="D11" s="380">
        <v>42000</v>
      </c>
      <c r="E11" s="566">
        <v>41984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2:H30"/>
  <sheetViews>
    <sheetView view="pageBreakPreview" zoomScale="115" zoomScaleSheetLayoutView="115" workbookViewId="0">
      <selection activeCell="D37" sqref="D37"/>
    </sheetView>
  </sheetViews>
  <sheetFormatPr defaultRowHeight="12"/>
  <cols>
    <col min="1" max="1" width="1.33203125" style="535" customWidth="1"/>
    <col min="2" max="2" width="14.83203125" style="535" customWidth="1"/>
    <col min="3" max="3" width="18.6640625" style="535" bestFit="1" customWidth="1"/>
    <col min="4" max="4" width="11.6640625" style="535" customWidth="1"/>
    <col min="5" max="6" width="5.6640625" style="535" customWidth="1"/>
    <col min="7" max="7" width="11.83203125" style="535" customWidth="1"/>
    <col min="8" max="8" width="3.5" style="535" customWidth="1"/>
    <col min="9" max="16384" width="9.33203125" style="535"/>
  </cols>
  <sheetData>
    <row r="2" spans="2:8" ht="18.75" customHeight="1">
      <c r="B2" s="578" t="s">
        <v>85</v>
      </c>
      <c r="C2" s="578"/>
      <c r="D2" s="578"/>
      <c r="E2" s="578"/>
      <c r="F2" s="578"/>
      <c r="G2" s="578"/>
    </row>
    <row r="3" spans="2:8" ht="13.5" customHeight="1">
      <c r="G3" s="536"/>
      <c r="H3" s="537"/>
    </row>
    <row r="4" spans="2:8" ht="15.75" customHeight="1">
      <c r="B4" s="579" t="s">
        <v>147</v>
      </c>
      <c r="C4" s="538" t="s">
        <v>2</v>
      </c>
      <c r="D4" s="581" t="s">
        <v>1373</v>
      </c>
      <c r="E4" s="582"/>
      <c r="F4" s="582"/>
      <c r="G4" s="583"/>
      <c r="H4" s="537"/>
    </row>
    <row r="5" spans="2:8" ht="15.75" customHeight="1">
      <c r="B5" s="580"/>
      <c r="C5" s="538" t="s">
        <v>3</v>
      </c>
      <c r="D5" s="584"/>
      <c r="E5" s="582"/>
      <c r="F5" s="582"/>
      <c r="G5" s="583"/>
      <c r="H5" s="537"/>
    </row>
    <row r="6" spans="2:8" ht="18" customHeight="1">
      <c r="B6" s="584" t="s">
        <v>1</v>
      </c>
      <c r="C6" s="583"/>
      <c r="D6" s="585">
        <f>SUM(F10:F24)</f>
        <v>900000</v>
      </c>
      <c r="E6" s="586"/>
      <c r="F6" s="586"/>
      <c r="G6" s="587"/>
      <c r="H6" s="537"/>
    </row>
    <row r="7" spans="2:8" ht="15.75" customHeight="1">
      <c r="G7" s="536"/>
      <c r="H7" s="537"/>
    </row>
    <row r="8" spans="2:8" ht="15.75" customHeight="1">
      <c r="B8" s="539" t="s">
        <v>10</v>
      </c>
      <c r="C8" s="540"/>
      <c r="D8" s="540"/>
      <c r="E8" s="540"/>
      <c r="F8" s="540"/>
      <c r="G8" s="541"/>
      <c r="H8" s="537"/>
    </row>
    <row r="9" spans="2:8" ht="17.25" customHeight="1">
      <c r="B9" s="538" t="s">
        <v>141</v>
      </c>
      <c r="C9" s="542" t="s">
        <v>79</v>
      </c>
      <c r="D9" s="573" t="s">
        <v>9</v>
      </c>
      <c r="E9" s="573"/>
      <c r="F9" s="573" t="s">
        <v>4</v>
      </c>
      <c r="G9" s="573"/>
    </row>
    <row r="10" spans="2:8" ht="15.75" customHeight="1">
      <c r="B10" s="538" t="s">
        <v>1374</v>
      </c>
      <c r="C10" s="543">
        <v>41978</v>
      </c>
      <c r="D10" s="577">
        <v>41977</v>
      </c>
      <c r="E10" s="577"/>
      <c r="F10" s="572">
        <v>60000</v>
      </c>
      <c r="G10" s="572"/>
    </row>
    <row r="11" spans="2:8" ht="15.75" customHeight="1">
      <c r="B11" s="538" t="s">
        <v>1375</v>
      </c>
      <c r="C11" s="543">
        <v>41978</v>
      </c>
      <c r="D11" s="577">
        <v>41977</v>
      </c>
      <c r="E11" s="577"/>
      <c r="F11" s="572">
        <v>60000</v>
      </c>
      <c r="G11" s="572"/>
    </row>
    <row r="12" spans="2:8" ht="15.75" customHeight="1">
      <c r="B12" s="538" t="s">
        <v>1376</v>
      </c>
      <c r="C12" s="543">
        <v>41978</v>
      </c>
      <c r="D12" s="577">
        <v>41977</v>
      </c>
      <c r="E12" s="577"/>
      <c r="F12" s="572">
        <v>60000</v>
      </c>
      <c r="G12" s="572"/>
    </row>
    <row r="13" spans="2:8" ht="15.75" customHeight="1">
      <c r="B13" s="538" t="s">
        <v>1377</v>
      </c>
      <c r="C13" s="543">
        <v>41978</v>
      </c>
      <c r="D13" s="577">
        <v>41977</v>
      </c>
      <c r="E13" s="577"/>
      <c r="F13" s="572">
        <v>60000</v>
      </c>
      <c r="G13" s="572"/>
    </row>
    <row r="14" spans="2:8" ht="15.75" customHeight="1">
      <c r="B14" s="538" t="s">
        <v>1378</v>
      </c>
      <c r="C14" s="543">
        <v>41978</v>
      </c>
      <c r="D14" s="577">
        <v>41977</v>
      </c>
      <c r="E14" s="577"/>
      <c r="F14" s="572">
        <v>60000</v>
      </c>
      <c r="G14" s="572"/>
    </row>
    <row r="15" spans="2:8" ht="15.75" customHeight="1">
      <c r="B15" s="538" t="s">
        <v>1379</v>
      </c>
      <c r="C15" s="543">
        <v>41978</v>
      </c>
      <c r="D15" s="577">
        <v>41977</v>
      </c>
      <c r="E15" s="577"/>
      <c r="F15" s="572">
        <v>60000</v>
      </c>
      <c r="G15" s="572"/>
    </row>
    <row r="16" spans="2:8" ht="15.75" customHeight="1">
      <c r="B16" s="538" t="s">
        <v>1380</v>
      </c>
      <c r="C16" s="543">
        <v>41978</v>
      </c>
      <c r="D16" s="577">
        <v>41977</v>
      </c>
      <c r="E16" s="577"/>
      <c r="F16" s="572">
        <v>60000</v>
      </c>
      <c r="G16" s="572"/>
    </row>
    <row r="17" spans="2:8" ht="15.75" customHeight="1">
      <c r="B17" s="538" t="s">
        <v>1381</v>
      </c>
      <c r="C17" s="543">
        <v>41978</v>
      </c>
      <c r="D17" s="577">
        <v>41977</v>
      </c>
      <c r="E17" s="577"/>
      <c r="F17" s="572">
        <v>60000</v>
      </c>
      <c r="G17" s="572"/>
    </row>
    <row r="18" spans="2:8" ht="15.75" customHeight="1">
      <c r="B18" s="538" t="s">
        <v>1382</v>
      </c>
      <c r="C18" s="543">
        <v>41978</v>
      </c>
      <c r="D18" s="577">
        <v>41977</v>
      </c>
      <c r="E18" s="577"/>
      <c r="F18" s="572">
        <v>60000</v>
      </c>
      <c r="G18" s="572"/>
    </row>
    <row r="19" spans="2:8" ht="15.75" customHeight="1">
      <c r="B19" s="538" t="s">
        <v>1383</v>
      </c>
      <c r="C19" s="543">
        <v>41978</v>
      </c>
      <c r="D19" s="577">
        <v>41977</v>
      </c>
      <c r="E19" s="577"/>
      <c r="F19" s="572">
        <v>60000</v>
      </c>
      <c r="G19" s="572"/>
    </row>
    <row r="20" spans="2:8" ht="15.75" customHeight="1">
      <c r="B20" s="538" t="s">
        <v>1384</v>
      </c>
      <c r="C20" s="543">
        <v>41978</v>
      </c>
      <c r="D20" s="577">
        <v>41977</v>
      </c>
      <c r="E20" s="577"/>
      <c r="F20" s="572">
        <v>60000</v>
      </c>
      <c r="G20" s="572"/>
    </row>
    <row r="21" spans="2:8" ht="15.75" customHeight="1">
      <c r="B21" s="538" t="s">
        <v>1385</v>
      </c>
      <c r="C21" s="543">
        <v>41978</v>
      </c>
      <c r="D21" s="577">
        <v>41977</v>
      </c>
      <c r="E21" s="577"/>
      <c r="F21" s="572">
        <v>60000</v>
      </c>
      <c r="G21" s="572"/>
    </row>
    <row r="22" spans="2:8" ht="15.75" customHeight="1">
      <c r="B22" s="538" t="s">
        <v>1386</v>
      </c>
      <c r="C22" s="543">
        <v>41978</v>
      </c>
      <c r="D22" s="577">
        <v>41977</v>
      </c>
      <c r="E22" s="577"/>
      <c r="F22" s="572">
        <v>60000</v>
      </c>
      <c r="G22" s="572"/>
    </row>
    <row r="23" spans="2:8" ht="15.75" customHeight="1">
      <c r="B23" s="538" t="s">
        <v>1387</v>
      </c>
      <c r="C23" s="543">
        <v>41978</v>
      </c>
      <c r="D23" s="577">
        <v>41977</v>
      </c>
      <c r="E23" s="577"/>
      <c r="F23" s="572">
        <v>60000</v>
      </c>
      <c r="G23" s="572"/>
    </row>
    <row r="24" spans="2:8" ht="15.75" customHeight="1">
      <c r="B24" s="538" t="s">
        <v>1388</v>
      </c>
      <c r="C24" s="543">
        <v>41978</v>
      </c>
      <c r="D24" s="577">
        <v>41976</v>
      </c>
      <c r="E24" s="577"/>
      <c r="F24" s="572">
        <v>60000</v>
      </c>
      <c r="G24" s="572"/>
    </row>
    <row r="25" spans="2:8" ht="22.5" customHeight="1">
      <c r="B25" s="536"/>
      <c r="C25" s="536"/>
      <c r="D25" s="536"/>
      <c r="E25" s="536"/>
      <c r="F25" s="536"/>
      <c r="G25" s="536"/>
      <c r="H25" s="536"/>
    </row>
    <row r="26" spans="2:8" ht="33.75" customHeight="1">
      <c r="B26" s="574" t="s">
        <v>114</v>
      </c>
      <c r="C26" s="574"/>
      <c r="D26" s="574"/>
      <c r="E26" s="574"/>
      <c r="F26" s="574"/>
      <c r="G26" s="574"/>
    </row>
    <row r="27" spans="2:8">
      <c r="B27" s="575">
        <f ca="1">TODAY()</f>
        <v>42002</v>
      </c>
      <c r="C27" s="575"/>
      <c r="D27" s="575"/>
      <c r="E27" s="575"/>
      <c r="F27" s="575"/>
      <c r="G27" s="575"/>
    </row>
    <row r="28" spans="2:8">
      <c r="B28" s="544"/>
      <c r="C28" s="544"/>
      <c r="D28" s="544"/>
      <c r="E28" s="544"/>
      <c r="F28" s="544"/>
      <c r="G28" s="536"/>
    </row>
    <row r="29" spans="2:8" ht="14.25" customHeight="1">
      <c r="B29" s="576" t="s">
        <v>59</v>
      </c>
      <c r="C29" s="576"/>
      <c r="D29" s="576"/>
      <c r="E29" s="576"/>
      <c r="F29" s="576"/>
      <c r="G29" s="576"/>
    </row>
    <row r="30" spans="2:8" ht="14.25" customHeight="1"/>
  </sheetData>
  <mergeCells count="41">
    <mergeCell ref="B2:G2"/>
    <mergeCell ref="B4:B5"/>
    <mergeCell ref="D4:G4"/>
    <mergeCell ref="D5:G5"/>
    <mergeCell ref="B6:C6"/>
    <mergeCell ref="D6:G6"/>
    <mergeCell ref="D24:E24"/>
    <mergeCell ref="D9:E9"/>
    <mergeCell ref="D10:E10"/>
    <mergeCell ref="D11:E11"/>
    <mergeCell ref="D12:E12"/>
    <mergeCell ref="D13:E13"/>
    <mergeCell ref="D14:E14"/>
    <mergeCell ref="F14:G14"/>
    <mergeCell ref="B26:G26"/>
    <mergeCell ref="B27:G27"/>
    <mergeCell ref="B29:G29"/>
    <mergeCell ref="D17:E17"/>
    <mergeCell ref="D18:E18"/>
    <mergeCell ref="D19:E19"/>
    <mergeCell ref="D20:E20"/>
    <mergeCell ref="F21:G21"/>
    <mergeCell ref="F22:G22"/>
    <mergeCell ref="F23:G23"/>
    <mergeCell ref="D15:E15"/>
    <mergeCell ref="D16:E16"/>
    <mergeCell ref="D21:E21"/>
    <mergeCell ref="D22:E22"/>
    <mergeCell ref="D23:E23"/>
    <mergeCell ref="F9:G9"/>
    <mergeCell ref="F10:G10"/>
    <mergeCell ref="F11:G11"/>
    <mergeCell ref="F12:G12"/>
    <mergeCell ref="F13:G13"/>
    <mergeCell ref="F24:G24"/>
    <mergeCell ref="F15:G15"/>
    <mergeCell ref="F16:G16"/>
    <mergeCell ref="F17:G17"/>
    <mergeCell ref="F18:G18"/>
    <mergeCell ref="F19:G19"/>
    <mergeCell ref="F20:G20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R16" sqref="R1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30" t="s">
        <v>2</v>
      </c>
      <c r="D4" s="560" t="s">
        <v>1370</v>
      </c>
      <c r="E4" s="561"/>
      <c r="F4" s="561"/>
      <c r="G4" s="552"/>
      <c r="H4" s="44"/>
    </row>
    <row r="5" spans="2:8" ht="22.5" customHeight="1">
      <c r="B5" s="558"/>
      <c r="C5" s="530" t="s">
        <v>1092</v>
      </c>
      <c r="D5" s="551">
        <v>19970415</v>
      </c>
      <c r="E5" s="561"/>
      <c r="F5" s="561"/>
      <c r="G5" s="552"/>
      <c r="H5" s="44"/>
    </row>
    <row r="6" spans="2:8" ht="22.5" customHeight="1">
      <c r="B6" s="559"/>
      <c r="C6" s="530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31"/>
      <c r="D9" s="531"/>
      <c r="E9" s="531"/>
      <c r="F9" s="531"/>
      <c r="G9" s="80"/>
      <c r="H9" s="44"/>
    </row>
    <row r="10" spans="2:8" ht="40.5" customHeight="1">
      <c r="B10" s="42" t="s">
        <v>6</v>
      </c>
      <c r="C10" s="42" t="s">
        <v>74</v>
      </c>
      <c r="D10" s="52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1371</v>
      </c>
      <c r="C11" s="417" t="s">
        <v>1372</v>
      </c>
      <c r="D11" s="380">
        <v>41832</v>
      </c>
      <c r="E11" s="566">
        <v>41828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H21" sqref="H2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1368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19920927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1369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I16" sqref="I1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1366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19880118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1367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27" sqref="B27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1364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19921009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1365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1362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19920426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1363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1360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19920822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1361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1358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19890914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1359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3" sqref="C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1356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19920316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1357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1354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19941025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1355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1352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19920822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1353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3" sqref="C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1350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19940923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1351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1" sqref="C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1348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19930205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1349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13" sqref="D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1346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19900511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1347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1344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19910113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1345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1342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19891223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1343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O30" sqref="O30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1340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19900202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1341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1338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19910306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1339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1336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19900910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1337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1334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19930921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1335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3" sqref="C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1332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19890428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1333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1330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19920828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1331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1328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19940706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1329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13" sqref="D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1326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19910903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1327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1324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19900410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1325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1322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19900204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1323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G13" sqref="G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7" t="s">
        <v>2</v>
      </c>
      <c r="D4" s="560" t="s">
        <v>1320</v>
      </c>
      <c r="E4" s="561"/>
      <c r="F4" s="561"/>
      <c r="G4" s="552"/>
      <c r="H4" s="44"/>
    </row>
    <row r="5" spans="2:8" ht="22.5" customHeight="1">
      <c r="B5" s="558"/>
      <c r="C5" s="527" t="s">
        <v>1092</v>
      </c>
      <c r="D5" s="551">
        <v>19900220</v>
      </c>
      <c r="E5" s="561"/>
      <c r="F5" s="561"/>
      <c r="G5" s="552"/>
      <c r="H5" s="44"/>
    </row>
    <row r="6" spans="2:8" ht="22.5" customHeight="1">
      <c r="B6" s="559"/>
      <c r="C6" s="527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8"/>
      <c r="D9" s="528"/>
      <c r="E9" s="528"/>
      <c r="F9" s="528"/>
      <c r="G9" s="80"/>
      <c r="H9" s="44"/>
    </row>
    <row r="10" spans="2:8" ht="40.5" customHeight="1">
      <c r="B10" s="42" t="s">
        <v>6</v>
      </c>
      <c r="C10" s="42" t="s">
        <v>74</v>
      </c>
      <c r="D10" s="52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417" t="s">
        <v>1321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8" sqref="B18:G1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4" t="s">
        <v>2</v>
      </c>
      <c r="D4" s="560" t="s">
        <v>1317</v>
      </c>
      <c r="E4" s="561"/>
      <c r="F4" s="561"/>
      <c r="G4" s="552"/>
      <c r="H4" s="44"/>
    </row>
    <row r="5" spans="2:8" ht="22.5" customHeight="1">
      <c r="B5" s="558"/>
      <c r="C5" s="524" t="s">
        <v>1092</v>
      </c>
      <c r="D5" s="551">
        <v>19940328</v>
      </c>
      <c r="E5" s="561"/>
      <c r="F5" s="561"/>
      <c r="G5" s="552"/>
      <c r="H5" s="44"/>
    </row>
    <row r="6" spans="2:8" ht="22.5" customHeight="1">
      <c r="B6" s="559"/>
      <c r="C6" s="524" t="s">
        <v>3</v>
      </c>
      <c r="D6" s="551"/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5"/>
      <c r="D9" s="525"/>
      <c r="E9" s="525"/>
      <c r="F9" s="525"/>
      <c r="G9" s="80"/>
      <c r="H9" s="44"/>
    </row>
    <row r="10" spans="2:8" ht="40.5" customHeight="1">
      <c r="B10" s="42" t="s">
        <v>6</v>
      </c>
      <c r="C10" s="42" t="s">
        <v>74</v>
      </c>
      <c r="D10" s="52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1319</v>
      </c>
      <c r="C11" s="417" t="s">
        <v>1318</v>
      </c>
      <c r="D11" s="380">
        <v>41943</v>
      </c>
      <c r="E11" s="566">
        <v>41941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3" sqref="C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1" t="s">
        <v>2</v>
      </c>
      <c r="D4" s="560" t="s">
        <v>1313</v>
      </c>
      <c r="E4" s="561"/>
      <c r="F4" s="561"/>
      <c r="G4" s="552"/>
      <c r="H4" s="44"/>
    </row>
    <row r="5" spans="2:8" ht="22.5" customHeight="1">
      <c r="B5" s="558"/>
      <c r="C5" s="521" t="s">
        <v>1092</v>
      </c>
      <c r="D5" s="551">
        <v>19910625</v>
      </c>
      <c r="E5" s="561"/>
      <c r="F5" s="561"/>
      <c r="G5" s="552"/>
      <c r="H5" s="44"/>
    </row>
    <row r="6" spans="2:8" ht="22.5" customHeight="1">
      <c r="B6" s="559"/>
      <c r="C6" s="521" t="s">
        <v>3</v>
      </c>
      <c r="D6" s="551" t="s">
        <v>1311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2"/>
      <c r="D9" s="522"/>
      <c r="E9" s="522"/>
      <c r="F9" s="522"/>
      <c r="G9" s="80"/>
      <c r="H9" s="44"/>
    </row>
    <row r="10" spans="2:8" ht="40.5" customHeight="1">
      <c r="B10" s="42" t="s">
        <v>6</v>
      </c>
      <c r="C10" s="42" t="s">
        <v>74</v>
      </c>
      <c r="D10" s="52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417" t="s">
        <v>1316</v>
      </c>
      <c r="D11" s="380">
        <v>41937</v>
      </c>
      <c r="E11" s="566">
        <v>41912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3" sqref="C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1" t="s">
        <v>2</v>
      </c>
      <c r="D4" s="560" t="s">
        <v>1312</v>
      </c>
      <c r="E4" s="561"/>
      <c r="F4" s="561"/>
      <c r="G4" s="552"/>
      <c r="H4" s="44"/>
    </row>
    <row r="5" spans="2:8" ht="22.5" customHeight="1">
      <c r="B5" s="558"/>
      <c r="C5" s="521" t="s">
        <v>1092</v>
      </c>
      <c r="D5" s="551">
        <v>19910925</v>
      </c>
      <c r="E5" s="561"/>
      <c r="F5" s="561"/>
      <c r="G5" s="552"/>
      <c r="H5" s="44"/>
    </row>
    <row r="6" spans="2:8" ht="22.5" customHeight="1">
      <c r="B6" s="559"/>
      <c r="C6" s="521" t="s">
        <v>3</v>
      </c>
      <c r="D6" s="551" t="s">
        <v>1311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2"/>
      <c r="D9" s="522"/>
      <c r="E9" s="522"/>
      <c r="F9" s="522"/>
      <c r="G9" s="80"/>
      <c r="H9" s="44"/>
    </row>
    <row r="10" spans="2:8" ht="40.5" customHeight="1">
      <c r="B10" s="42" t="s">
        <v>6</v>
      </c>
      <c r="C10" s="42" t="s">
        <v>74</v>
      </c>
      <c r="D10" s="52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417" t="s">
        <v>1315</v>
      </c>
      <c r="D11" s="380">
        <v>41937</v>
      </c>
      <c r="E11" s="566">
        <v>41912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I26" sqref="I2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21" t="s">
        <v>2</v>
      </c>
      <c r="D4" s="560" t="s">
        <v>1310</v>
      </c>
      <c r="E4" s="561"/>
      <c r="F4" s="561"/>
      <c r="G4" s="552"/>
      <c r="H4" s="44"/>
    </row>
    <row r="5" spans="2:8" ht="22.5" customHeight="1">
      <c r="B5" s="558"/>
      <c r="C5" s="521" t="s">
        <v>1092</v>
      </c>
      <c r="D5" s="551">
        <v>19910423</v>
      </c>
      <c r="E5" s="561"/>
      <c r="F5" s="561"/>
      <c r="G5" s="552"/>
      <c r="H5" s="44"/>
    </row>
    <row r="6" spans="2:8" ht="22.5" customHeight="1">
      <c r="B6" s="559"/>
      <c r="C6" s="521" t="s">
        <v>3</v>
      </c>
      <c r="D6" s="551" t="s">
        <v>1311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22"/>
      <c r="D9" s="522"/>
      <c r="E9" s="522"/>
      <c r="F9" s="522"/>
      <c r="G9" s="80"/>
      <c r="H9" s="44"/>
    </row>
    <row r="10" spans="2:8" ht="40.5" customHeight="1">
      <c r="B10" s="42" t="s">
        <v>6</v>
      </c>
      <c r="C10" s="42" t="s">
        <v>74</v>
      </c>
      <c r="D10" s="52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417" t="s">
        <v>1314</v>
      </c>
      <c r="D11" s="380">
        <v>41937</v>
      </c>
      <c r="E11" s="566">
        <v>41912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6"/>
      <c r="F12" s="567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5" sqref="C2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18" t="s">
        <v>2</v>
      </c>
      <c r="D4" s="560" t="s">
        <v>1305</v>
      </c>
      <c r="E4" s="561"/>
      <c r="F4" s="561"/>
      <c r="G4" s="552"/>
      <c r="H4" s="44"/>
    </row>
    <row r="5" spans="2:8" ht="22.5" customHeight="1">
      <c r="B5" s="558"/>
      <c r="C5" s="518" t="s">
        <v>1092</v>
      </c>
      <c r="D5" s="551"/>
      <c r="E5" s="561"/>
      <c r="F5" s="561"/>
      <c r="G5" s="552"/>
      <c r="H5" s="44"/>
    </row>
    <row r="6" spans="2:8" ht="22.5" customHeight="1">
      <c r="B6" s="559"/>
      <c r="C6" s="518" t="s">
        <v>3</v>
      </c>
      <c r="D6" s="551" t="s">
        <v>1306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250000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19"/>
      <c r="D9" s="519"/>
      <c r="E9" s="519"/>
      <c r="F9" s="519"/>
      <c r="G9" s="80"/>
      <c r="H9" s="44"/>
    </row>
    <row r="10" spans="2:8" ht="40.5" customHeight="1">
      <c r="B10" s="42" t="s">
        <v>6</v>
      </c>
      <c r="C10" s="42" t="s">
        <v>74</v>
      </c>
      <c r="D10" s="517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417" t="s">
        <v>1308</v>
      </c>
      <c r="D11" s="380">
        <v>41909</v>
      </c>
      <c r="E11" s="566">
        <v>41899</v>
      </c>
      <c r="F11" s="567"/>
      <c r="G11" s="381">
        <v>180000</v>
      </c>
      <c r="H11" s="44"/>
    </row>
    <row r="12" spans="2:8" ht="40.5" customHeight="1">
      <c r="B12" s="103" t="s">
        <v>1307</v>
      </c>
      <c r="C12" s="382" t="s">
        <v>1309</v>
      </c>
      <c r="D12" s="380">
        <v>41909</v>
      </c>
      <c r="E12" s="566">
        <v>41899</v>
      </c>
      <c r="F12" s="567"/>
      <c r="G12" s="381">
        <v>70000</v>
      </c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G28" sqref="G2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15" t="s">
        <v>2</v>
      </c>
      <c r="D4" s="560" t="s">
        <v>1300</v>
      </c>
      <c r="E4" s="561"/>
      <c r="F4" s="561"/>
      <c r="G4" s="552"/>
      <c r="H4" s="44"/>
    </row>
    <row r="5" spans="2:8" ht="22.5" customHeight="1">
      <c r="B5" s="558"/>
      <c r="C5" s="515" t="s">
        <v>1092</v>
      </c>
      <c r="D5" s="551">
        <v>19970602</v>
      </c>
      <c r="E5" s="561"/>
      <c r="F5" s="561"/>
      <c r="G5" s="552"/>
      <c r="H5" s="44"/>
    </row>
    <row r="6" spans="2:8" ht="22.5" customHeight="1">
      <c r="B6" s="559"/>
      <c r="C6" s="515" t="s">
        <v>3</v>
      </c>
      <c r="D6" s="551" t="s">
        <v>1301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16"/>
      <c r="D9" s="516"/>
      <c r="E9" s="516"/>
      <c r="F9" s="516"/>
      <c r="G9" s="80"/>
      <c r="H9" s="44"/>
    </row>
    <row r="10" spans="2:8" ht="40.5" customHeight="1">
      <c r="B10" s="42" t="s">
        <v>6</v>
      </c>
      <c r="C10" s="42" t="s">
        <v>74</v>
      </c>
      <c r="D10" s="51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1304</v>
      </c>
      <c r="D11" s="380">
        <v>41741</v>
      </c>
      <c r="E11" s="566">
        <v>41716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8" sqref="C2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15" t="s">
        <v>2</v>
      </c>
      <c r="D4" s="560" t="s">
        <v>1300</v>
      </c>
      <c r="E4" s="561"/>
      <c r="F4" s="561"/>
      <c r="G4" s="552"/>
      <c r="H4" s="44"/>
    </row>
    <row r="5" spans="2:8" ht="22.5" customHeight="1">
      <c r="B5" s="558"/>
      <c r="C5" s="515" t="s">
        <v>1092</v>
      </c>
      <c r="D5" s="551">
        <v>19970602</v>
      </c>
      <c r="E5" s="561"/>
      <c r="F5" s="561"/>
      <c r="G5" s="552"/>
      <c r="H5" s="44"/>
    </row>
    <row r="6" spans="2:8" ht="22.5" customHeight="1">
      <c r="B6" s="559"/>
      <c r="C6" s="515" t="s">
        <v>3</v>
      </c>
      <c r="D6" s="551" t="s">
        <v>1301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16"/>
      <c r="D9" s="516"/>
      <c r="E9" s="516"/>
      <c r="F9" s="516"/>
      <c r="G9" s="80"/>
      <c r="H9" s="44"/>
    </row>
    <row r="10" spans="2:8" ht="40.5" customHeight="1">
      <c r="B10" s="42" t="s">
        <v>6</v>
      </c>
      <c r="C10" s="42" t="s">
        <v>74</v>
      </c>
      <c r="D10" s="51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1303</v>
      </c>
      <c r="D11" s="380">
        <v>41706</v>
      </c>
      <c r="E11" s="566">
        <v>41692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8" sqref="C2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15" t="s">
        <v>2</v>
      </c>
      <c r="D4" s="560" t="s">
        <v>1300</v>
      </c>
      <c r="E4" s="561"/>
      <c r="F4" s="561"/>
      <c r="G4" s="552"/>
      <c r="H4" s="44"/>
    </row>
    <row r="5" spans="2:8" ht="22.5" customHeight="1">
      <c r="B5" s="558"/>
      <c r="C5" s="515" t="s">
        <v>1092</v>
      </c>
      <c r="D5" s="551">
        <v>19970602</v>
      </c>
      <c r="E5" s="561"/>
      <c r="F5" s="561"/>
      <c r="G5" s="552"/>
      <c r="H5" s="44"/>
    </row>
    <row r="6" spans="2:8" ht="22.5" customHeight="1">
      <c r="B6" s="559"/>
      <c r="C6" s="515" t="s">
        <v>3</v>
      </c>
      <c r="D6" s="551" t="s">
        <v>1301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16"/>
      <c r="D9" s="516"/>
      <c r="E9" s="516"/>
      <c r="F9" s="516"/>
      <c r="G9" s="80"/>
      <c r="H9" s="44"/>
    </row>
    <row r="10" spans="2:8" ht="40.5" customHeight="1">
      <c r="B10" s="42" t="s">
        <v>6</v>
      </c>
      <c r="C10" s="42" t="s">
        <v>74</v>
      </c>
      <c r="D10" s="51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1302</v>
      </c>
      <c r="D11" s="380">
        <v>41678</v>
      </c>
      <c r="E11" s="566">
        <v>41667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6" sqref="B16:G1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12" t="s">
        <v>2</v>
      </c>
      <c r="D4" s="562" t="s">
        <v>1297</v>
      </c>
      <c r="E4" s="561"/>
      <c r="F4" s="561"/>
      <c r="G4" s="552"/>
      <c r="H4" s="44"/>
    </row>
    <row r="5" spans="2:8" ht="22.5" customHeight="1">
      <c r="B5" s="558"/>
      <c r="C5" s="512" t="s">
        <v>1092</v>
      </c>
      <c r="D5" s="551">
        <v>19931211</v>
      </c>
      <c r="E5" s="561"/>
      <c r="F5" s="561"/>
      <c r="G5" s="552"/>
      <c r="H5" s="44"/>
    </row>
    <row r="6" spans="2:8" ht="22.5" customHeight="1">
      <c r="B6" s="559"/>
      <c r="C6" s="512" t="s">
        <v>3</v>
      </c>
      <c r="D6" s="551" t="s">
        <v>1298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13"/>
      <c r="D9" s="513"/>
      <c r="E9" s="513"/>
      <c r="F9" s="513"/>
      <c r="G9" s="80"/>
      <c r="H9" s="44"/>
    </row>
    <row r="10" spans="2:8" ht="40.5" customHeight="1">
      <c r="B10" s="42" t="s">
        <v>6</v>
      </c>
      <c r="C10" s="42" t="s">
        <v>74</v>
      </c>
      <c r="D10" s="511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1299</v>
      </c>
      <c r="D11" s="380">
        <v>41783</v>
      </c>
      <c r="E11" s="566">
        <v>41779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09" t="s">
        <v>2</v>
      </c>
      <c r="D4" s="562" t="s">
        <v>1293</v>
      </c>
      <c r="E4" s="561"/>
      <c r="F4" s="561"/>
      <c r="G4" s="552"/>
      <c r="H4" s="44"/>
    </row>
    <row r="5" spans="2:8" ht="22.5" customHeight="1">
      <c r="B5" s="558"/>
      <c r="C5" s="509" t="s">
        <v>1092</v>
      </c>
      <c r="D5" s="551">
        <v>19980703</v>
      </c>
      <c r="E5" s="561"/>
      <c r="F5" s="561"/>
      <c r="G5" s="552"/>
      <c r="H5" s="44"/>
    </row>
    <row r="6" spans="2:8" ht="22.5" customHeight="1">
      <c r="B6" s="559"/>
      <c r="C6" s="509" t="s">
        <v>3</v>
      </c>
      <c r="D6" s="551" t="s">
        <v>1294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10"/>
      <c r="D9" s="510"/>
      <c r="E9" s="510"/>
      <c r="F9" s="510"/>
      <c r="G9" s="80"/>
      <c r="H9" s="44"/>
    </row>
    <row r="10" spans="2:8" ht="40.5" customHeight="1">
      <c r="B10" s="42" t="s">
        <v>6</v>
      </c>
      <c r="C10" s="42" t="s">
        <v>74</v>
      </c>
      <c r="D10" s="508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1295</v>
      </c>
      <c r="C11" s="379" t="s">
        <v>1296</v>
      </c>
      <c r="D11" s="380">
        <v>41804</v>
      </c>
      <c r="E11" s="566">
        <v>41799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26" sqref="B2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06" t="s">
        <v>2</v>
      </c>
      <c r="D4" s="562" t="s">
        <v>1280</v>
      </c>
      <c r="E4" s="561"/>
      <c r="F4" s="561"/>
      <c r="G4" s="552"/>
      <c r="H4" s="44"/>
    </row>
    <row r="5" spans="2:8" ht="22.5" customHeight="1">
      <c r="B5" s="558"/>
      <c r="C5" s="506" t="s">
        <v>1092</v>
      </c>
      <c r="D5" s="551">
        <v>19670202</v>
      </c>
      <c r="E5" s="561"/>
      <c r="F5" s="561"/>
      <c r="G5" s="552"/>
      <c r="H5" s="44"/>
    </row>
    <row r="6" spans="2:8" ht="22.5" customHeight="1">
      <c r="B6" s="559"/>
      <c r="C6" s="506" t="s">
        <v>3</v>
      </c>
      <c r="D6" s="551" t="s">
        <v>1291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07"/>
      <c r="D9" s="507"/>
      <c r="E9" s="507"/>
      <c r="F9" s="507"/>
      <c r="G9" s="80"/>
      <c r="H9" s="44"/>
    </row>
    <row r="10" spans="2:8" ht="40.5" customHeight="1">
      <c r="B10" s="42" t="s">
        <v>6</v>
      </c>
      <c r="C10" s="42" t="s">
        <v>74</v>
      </c>
      <c r="D10" s="50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1167</v>
      </c>
      <c r="C11" s="379" t="s">
        <v>1292</v>
      </c>
      <c r="D11" s="380">
        <v>41720</v>
      </c>
      <c r="E11" s="566">
        <v>41711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M10" sqref="M10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03" t="s">
        <v>2</v>
      </c>
      <c r="D4" s="562" t="s">
        <v>1289</v>
      </c>
      <c r="E4" s="561"/>
      <c r="F4" s="561"/>
      <c r="G4" s="552"/>
      <c r="H4" s="44"/>
    </row>
    <row r="5" spans="2:8" ht="22.5" customHeight="1">
      <c r="B5" s="558"/>
      <c r="C5" s="503" t="s">
        <v>1092</v>
      </c>
      <c r="D5" s="551">
        <v>19881015</v>
      </c>
      <c r="E5" s="561"/>
      <c r="F5" s="561"/>
      <c r="G5" s="552"/>
      <c r="H5" s="44"/>
    </row>
    <row r="6" spans="2:8" ht="22.5" customHeight="1">
      <c r="B6" s="559"/>
      <c r="C6" s="503" t="s">
        <v>3</v>
      </c>
      <c r="D6" s="551" t="s">
        <v>1290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04"/>
      <c r="D9" s="504"/>
      <c r="E9" s="504"/>
      <c r="F9" s="504"/>
      <c r="G9" s="80"/>
      <c r="H9" s="44"/>
    </row>
    <row r="10" spans="2:8" ht="40.5" customHeight="1">
      <c r="B10" s="42" t="s">
        <v>6</v>
      </c>
      <c r="C10" s="42" t="s">
        <v>74</v>
      </c>
      <c r="D10" s="502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1167</v>
      </c>
      <c r="C11" s="379" t="s">
        <v>1288</v>
      </c>
      <c r="D11" s="380">
        <v>41601</v>
      </c>
      <c r="E11" s="566">
        <v>41591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K12" sqref="K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500" t="s">
        <v>2</v>
      </c>
      <c r="D4" s="562" t="s">
        <v>1286</v>
      </c>
      <c r="E4" s="561"/>
      <c r="F4" s="561"/>
      <c r="G4" s="552"/>
      <c r="H4" s="44"/>
    </row>
    <row r="5" spans="2:8" ht="22.5" customHeight="1">
      <c r="B5" s="558"/>
      <c r="C5" s="500" t="s">
        <v>1092</v>
      </c>
      <c r="D5" s="551">
        <v>19920508</v>
      </c>
      <c r="E5" s="561"/>
      <c r="F5" s="561"/>
      <c r="G5" s="552"/>
      <c r="H5" s="44"/>
    </row>
    <row r="6" spans="2:8" ht="22.5" customHeight="1">
      <c r="B6" s="559"/>
      <c r="C6" s="500" t="s">
        <v>3</v>
      </c>
      <c r="D6" s="551" t="s">
        <v>1287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501"/>
      <c r="D9" s="501"/>
      <c r="E9" s="501"/>
      <c r="F9" s="501"/>
      <c r="G9" s="80"/>
      <c r="H9" s="44"/>
    </row>
    <row r="10" spans="2:8" ht="40.5" customHeight="1">
      <c r="B10" s="42" t="s">
        <v>6</v>
      </c>
      <c r="C10" s="42" t="s">
        <v>74</v>
      </c>
      <c r="D10" s="49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1285</v>
      </c>
      <c r="D11" s="380">
        <v>41650</v>
      </c>
      <c r="E11" s="566">
        <v>41643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97" t="s">
        <v>2</v>
      </c>
      <c r="D4" s="562" t="s">
        <v>1282</v>
      </c>
      <c r="E4" s="561"/>
      <c r="F4" s="561"/>
      <c r="G4" s="552"/>
      <c r="H4" s="44"/>
    </row>
    <row r="5" spans="2:8" ht="22.5" customHeight="1">
      <c r="B5" s="558"/>
      <c r="C5" s="497" t="s">
        <v>1092</v>
      </c>
      <c r="D5" s="551">
        <v>19930306</v>
      </c>
      <c r="E5" s="561"/>
      <c r="F5" s="561"/>
      <c r="G5" s="552"/>
      <c r="H5" s="44"/>
    </row>
    <row r="6" spans="2:8" ht="22.5" customHeight="1">
      <c r="B6" s="559"/>
      <c r="C6" s="497" t="s">
        <v>3</v>
      </c>
      <c r="D6" s="551" t="s">
        <v>1283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98"/>
      <c r="D9" s="498"/>
      <c r="E9" s="498"/>
      <c r="F9" s="498"/>
      <c r="G9" s="80"/>
      <c r="H9" s="44"/>
    </row>
    <row r="10" spans="2:8" ht="40.5" customHeight="1">
      <c r="B10" s="42" t="s">
        <v>6</v>
      </c>
      <c r="C10" s="42" t="s">
        <v>74</v>
      </c>
      <c r="D10" s="49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1284</v>
      </c>
      <c r="D11" s="380">
        <v>41674</v>
      </c>
      <c r="E11" s="566">
        <v>41667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1" sqref="C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94" t="s">
        <v>2</v>
      </c>
      <c r="D4" s="562" t="s">
        <v>1282</v>
      </c>
      <c r="E4" s="561"/>
      <c r="F4" s="561"/>
      <c r="G4" s="552"/>
      <c r="H4" s="44"/>
    </row>
    <row r="5" spans="2:8" ht="22.5" customHeight="1">
      <c r="B5" s="558"/>
      <c r="C5" s="494" t="s">
        <v>1092</v>
      </c>
      <c r="D5" s="551">
        <v>19930306</v>
      </c>
      <c r="E5" s="561"/>
      <c r="F5" s="561"/>
      <c r="G5" s="552"/>
      <c r="H5" s="44"/>
    </row>
    <row r="6" spans="2:8" ht="22.5" customHeight="1">
      <c r="B6" s="559"/>
      <c r="C6" s="494" t="s">
        <v>3</v>
      </c>
      <c r="D6" s="551" t="s">
        <v>1283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95"/>
      <c r="D9" s="495"/>
      <c r="E9" s="495"/>
      <c r="F9" s="495"/>
      <c r="G9" s="80"/>
      <c r="H9" s="44"/>
    </row>
    <row r="10" spans="2:8" ht="40.5" customHeight="1">
      <c r="B10" s="42" t="s">
        <v>6</v>
      </c>
      <c r="C10" s="42" t="s">
        <v>74</v>
      </c>
      <c r="D10" s="49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1284</v>
      </c>
      <c r="D11" s="380">
        <v>41674</v>
      </c>
      <c r="E11" s="566">
        <v>41667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8" sqref="E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91" t="s">
        <v>2</v>
      </c>
      <c r="D4" s="562" t="s">
        <v>1280</v>
      </c>
      <c r="E4" s="561"/>
      <c r="F4" s="561"/>
      <c r="G4" s="552"/>
      <c r="H4" s="44"/>
    </row>
    <row r="5" spans="2:8" ht="22.5" customHeight="1">
      <c r="B5" s="558"/>
      <c r="C5" s="491" t="s">
        <v>1092</v>
      </c>
      <c r="D5" s="551">
        <v>19670202</v>
      </c>
      <c r="E5" s="561"/>
      <c r="F5" s="561"/>
      <c r="G5" s="552"/>
      <c r="H5" s="44"/>
    </row>
    <row r="6" spans="2:8" ht="22.5" customHeight="1">
      <c r="B6" s="559"/>
      <c r="C6" s="491" t="s">
        <v>3</v>
      </c>
      <c r="D6" s="551" t="s">
        <v>1281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92"/>
      <c r="D9" s="492"/>
      <c r="E9" s="492"/>
      <c r="F9" s="492"/>
      <c r="G9" s="80"/>
      <c r="H9" s="44"/>
    </row>
    <row r="10" spans="2:8" ht="40.5" customHeight="1">
      <c r="B10" s="42" t="s">
        <v>6</v>
      </c>
      <c r="C10" s="42" t="s">
        <v>74</v>
      </c>
      <c r="D10" s="49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1279</v>
      </c>
      <c r="D11" s="380">
        <v>41678</v>
      </c>
      <c r="E11" s="566">
        <v>41674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8" sqref="E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88" t="s">
        <v>2</v>
      </c>
      <c r="D4" s="562" t="s">
        <v>1277</v>
      </c>
      <c r="E4" s="561"/>
      <c r="F4" s="561"/>
      <c r="G4" s="552"/>
      <c r="H4" s="44"/>
    </row>
    <row r="5" spans="2:8" ht="22.5" customHeight="1">
      <c r="B5" s="558"/>
      <c r="C5" s="488" t="s">
        <v>1092</v>
      </c>
      <c r="D5" s="551">
        <v>19900701</v>
      </c>
      <c r="E5" s="561"/>
      <c r="F5" s="561"/>
      <c r="G5" s="552"/>
      <c r="H5" s="44"/>
    </row>
    <row r="6" spans="2:8" ht="22.5" customHeight="1">
      <c r="B6" s="559"/>
      <c r="C6" s="488" t="s">
        <v>3</v>
      </c>
      <c r="D6" s="551" t="s">
        <v>1278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89"/>
      <c r="D9" s="489"/>
      <c r="E9" s="489"/>
      <c r="F9" s="489"/>
      <c r="G9" s="80"/>
      <c r="H9" s="44"/>
    </row>
    <row r="10" spans="2:8" ht="40.5" customHeight="1">
      <c r="B10" s="42" t="s">
        <v>6</v>
      </c>
      <c r="C10" s="42" t="s">
        <v>74</v>
      </c>
      <c r="D10" s="487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1276</v>
      </c>
      <c r="D11" s="380">
        <v>41663</v>
      </c>
      <c r="E11" s="566">
        <v>41661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13" sqref="D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85" t="s">
        <v>2</v>
      </c>
      <c r="D4" s="562" t="s">
        <v>1274</v>
      </c>
      <c r="E4" s="561"/>
      <c r="F4" s="561"/>
      <c r="G4" s="552"/>
      <c r="H4" s="44"/>
    </row>
    <row r="5" spans="2:8" ht="22.5" customHeight="1">
      <c r="B5" s="558"/>
      <c r="C5" s="485" t="s">
        <v>1092</v>
      </c>
      <c r="D5" s="551">
        <v>19901031</v>
      </c>
      <c r="E5" s="561"/>
      <c r="F5" s="561"/>
      <c r="G5" s="552"/>
      <c r="H5" s="44"/>
    </row>
    <row r="6" spans="2:8" ht="22.5" customHeight="1">
      <c r="B6" s="559"/>
      <c r="C6" s="485" t="s">
        <v>3</v>
      </c>
      <c r="D6" s="551" t="s">
        <v>1275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86"/>
      <c r="D9" s="486"/>
      <c r="E9" s="486"/>
      <c r="F9" s="486"/>
      <c r="G9" s="80"/>
      <c r="H9" s="44"/>
    </row>
    <row r="10" spans="2:8" ht="40.5" customHeight="1">
      <c r="B10" s="42" t="s">
        <v>6</v>
      </c>
      <c r="C10" s="42" t="s">
        <v>74</v>
      </c>
      <c r="D10" s="48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1273</v>
      </c>
      <c r="D11" s="380">
        <v>41663</v>
      </c>
      <c r="E11" s="566">
        <v>41660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1" sqref="C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82" t="s">
        <v>2</v>
      </c>
      <c r="D4" s="562" t="s">
        <v>1271</v>
      </c>
      <c r="E4" s="561"/>
      <c r="F4" s="561"/>
      <c r="G4" s="552"/>
      <c r="H4" s="44"/>
    </row>
    <row r="5" spans="2:8" ht="22.5" customHeight="1">
      <c r="B5" s="558"/>
      <c r="C5" s="482" t="s">
        <v>1092</v>
      </c>
      <c r="D5" s="551">
        <v>19871022</v>
      </c>
      <c r="E5" s="561"/>
      <c r="F5" s="561"/>
      <c r="G5" s="552"/>
      <c r="H5" s="44"/>
    </row>
    <row r="6" spans="2:8" ht="22.5" customHeight="1">
      <c r="B6" s="559"/>
      <c r="C6" s="482" t="s">
        <v>3</v>
      </c>
      <c r="D6" s="551" t="s">
        <v>1272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83"/>
      <c r="D9" s="483"/>
      <c r="E9" s="483"/>
      <c r="F9" s="483"/>
      <c r="G9" s="80"/>
      <c r="H9" s="44"/>
    </row>
    <row r="10" spans="2:8" ht="40.5" customHeight="1">
      <c r="B10" s="42" t="s">
        <v>6</v>
      </c>
      <c r="C10" s="42" t="s">
        <v>74</v>
      </c>
      <c r="D10" s="481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1270</v>
      </c>
      <c r="D11" s="380">
        <v>41650</v>
      </c>
      <c r="E11" s="566">
        <v>41638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24" sqref="D2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79" t="s">
        <v>2</v>
      </c>
      <c r="D4" s="562" t="s">
        <v>1266</v>
      </c>
      <c r="E4" s="561"/>
      <c r="F4" s="561"/>
      <c r="G4" s="552"/>
      <c r="H4" s="44"/>
    </row>
    <row r="5" spans="2:8" ht="22.5" customHeight="1">
      <c r="B5" s="558"/>
      <c r="C5" s="479" t="s">
        <v>1092</v>
      </c>
      <c r="D5" s="551">
        <v>19880322</v>
      </c>
      <c r="E5" s="561"/>
      <c r="F5" s="561"/>
      <c r="G5" s="552"/>
      <c r="H5" s="44"/>
    </row>
    <row r="6" spans="2:8" ht="22.5" customHeight="1">
      <c r="B6" s="559"/>
      <c r="C6" s="479" t="s">
        <v>3</v>
      </c>
      <c r="D6" s="551" t="s">
        <v>1267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80"/>
      <c r="D9" s="480"/>
      <c r="E9" s="480"/>
      <c r="F9" s="480"/>
      <c r="G9" s="80"/>
      <c r="H9" s="44"/>
    </row>
    <row r="10" spans="2:8" ht="40.5" customHeight="1">
      <c r="B10" s="42" t="s">
        <v>6</v>
      </c>
      <c r="C10" s="42" t="s">
        <v>74</v>
      </c>
      <c r="D10" s="478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1269</v>
      </c>
      <c r="C11" s="379" t="s">
        <v>1268</v>
      </c>
      <c r="D11" s="380">
        <v>41650</v>
      </c>
      <c r="E11" s="566">
        <v>41647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26" sqref="D2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79" t="s">
        <v>2</v>
      </c>
      <c r="D4" s="562" t="s">
        <v>1266</v>
      </c>
      <c r="E4" s="561"/>
      <c r="F4" s="561"/>
      <c r="G4" s="552"/>
      <c r="H4" s="44"/>
    </row>
    <row r="5" spans="2:8" ht="22.5" customHeight="1">
      <c r="B5" s="558"/>
      <c r="C5" s="479" t="s">
        <v>1092</v>
      </c>
      <c r="D5" s="551">
        <v>19880322</v>
      </c>
      <c r="E5" s="561"/>
      <c r="F5" s="561"/>
      <c r="G5" s="552"/>
      <c r="H5" s="44"/>
    </row>
    <row r="6" spans="2:8" ht="22.5" customHeight="1">
      <c r="B6" s="559"/>
      <c r="C6" s="479" t="s">
        <v>3</v>
      </c>
      <c r="D6" s="551" t="s">
        <v>1267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80"/>
      <c r="D9" s="480"/>
      <c r="E9" s="480"/>
      <c r="F9" s="480"/>
      <c r="G9" s="80"/>
      <c r="H9" s="44"/>
    </row>
    <row r="10" spans="2:8" ht="40.5" customHeight="1">
      <c r="B10" s="42" t="s">
        <v>6</v>
      </c>
      <c r="C10" s="42" t="s">
        <v>74</v>
      </c>
      <c r="D10" s="478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1265</v>
      </c>
      <c r="D11" s="380">
        <v>41636</v>
      </c>
      <c r="E11" s="566">
        <v>41627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8" sqref="E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76" t="s">
        <v>2</v>
      </c>
      <c r="D4" s="562" t="s">
        <v>1262</v>
      </c>
      <c r="E4" s="561"/>
      <c r="F4" s="561"/>
      <c r="G4" s="552"/>
      <c r="H4" s="44"/>
    </row>
    <row r="5" spans="2:8" ht="22.5" customHeight="1">
      <c r="B5" s="558"/>
      <c r="C5" s="476" t="s">
        <v>1092</v>
      </c>
      <c r="D5" s="551">
        <v>19910702</v>
      </c>
      <c r="E5" s="561"/>
      <c r="F5" s="561"/>
      <c r="G5" s="552"/>
      <c r="H5" s="44"/>
    </row>
    <row r="6" spans="2:8" ht="22.5" customHeight="1">
      <c r="B6" s="559"/>
      <c r="C6" s="476" t="s">
        <v>3</v>
      </c>
      <c r="D6" s="551" t="s">
        <v>1263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77"/>
      <c r="D9" s="477"/>
      <c r="E9" s="477"/>
      <c r="F9" s="477"/>
      <c r="G9" s="80"/>
      <c r="H9" s="44"/>
    </row>
    <row r="10" spans="2:8" ht="40.5" customHeight="1">
      <c r="B10" s="42" t="s">
        <v>6</v>
      </c>
      <c r="C10" s="42" t="s">
        <v>74</v>
      </c>
      <c r="D10" s="47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1264</v>
      </c>
      <c r="D11" s="380">
        <v>41656</v>
      </c>
      <c r="E11" s="566">
        <v>41653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9" sqref="E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76" t="s">
        <v>2</v>
      </c>
      <c r="D4" s="562" t="s">
        <v>1259</v>
      </c>
      <c r="E4" s="561"/>
      <c r="F4" s="561"/>
      <c r="G4" s="552"/>
      <c r="H4" s="44"/>
    </row>
    <row r="5" spans="2:8" ht="22.5" customHeight="1">
      <c r="B5" s="558"/>
      <c r="C5" s="476" t="s">
        <v>1092</v>
      </c>
      <c r="D5" s="551">
        <v>19910606</v>
      </c>
      <c r="E5" s="561"/>
      <c r="F5" s="561"/>
      <c r="G5" s="552"/>
      <c r="H5" s="44"/>
    </row>
    <row r="6" spans="2:8" ht="22.5" customHeight="1">
      <c r="B6" s="559"/>
      <c r="C6" s="476" t="s">
        <v>3</v>
      </c>
      <c r="D6" s="551" t="s">
        <v>1260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77"/>
      <c r="D9" s="477"/>
      <c r="E9" s="477"/>
      <c r="F9" s="477"/>
      <c r="G9" s="80"/>
      <c r="H9" s="44"/>
    </row>
    <row r="10" spans="2:8" ht="40.5" customHeight="1">
      <c r="B10" s="42" t="s">
        <v>6</v>
      </c>
      <c r="C10" s="42" t="s">
        <v>74</v>
      </c>
      <c r="D10" s="47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1258</v>
      </c>
      <c r="D11" s="380">
        <v>41650</v>
      </c>
      <c r="E11" s="566">
        <v>41628</v>
      </c>
      <c r="F11" s="567"/>
      <c r="G11" s="381">
        <v>50000</v>
      </c>
      <c r="H11" s="44"/>
    </row>
    <row r="12" spans="2:8" ht="40.5" customHeight="1">
      <c r="B12" s="103" t="s">
        <v>1261</v>
      </c>
      <c r="C12" s="382"/>
      <c r="D12" s="380"/>
      <c r="E12" s="568">
        <v>41659</v>
      </c>
      <c r="F12" s="569"/>
      <c r="G12" s="381">
        <v>20000</v>
      </c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28" sqref="B2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73" t="s">
        <v>2</v>
      </c>
      <c r="D4" s="562" t="s">
        <v>1256</v>
      </c>
      <c r="E4" s="561"/>
      <c r="F4" s="561"/>
      <c r="G4" s="552"/>
      <c r="H4" s="44"/>
    </row>
    <row r="5" spans="2:8" ht="22.5" customHeight="1">
      <c r="B5" s="558"/>
      <c r="C5" s="473" t="s">
        <v>1092</v>
      </c>
      <c r="D5" s="551">
        <v>19921225</v>
      </c>
      <c r="E5" s="561"/>
      <c r="F5" s="561"/>
      <c r="G5" s="552"/>
      <c r="H5" s="44"/>
    </row>
    <row r="6" spans="2:8" ht="22.5" customHeight="1">
      <c r="B6" s="559"/>
      <c r="C6" s="473" t="s">
        <v>3</v>
      </c>
      <c r="D6" s="551" t="s">
        <v>1257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74"/>
      <c r="D9" s="474"/>
      <c r="E9" s="474"/>
      <c r="F9" s="474"/>
      <c r="G9" s="80"/>
      <c r="H9" s="44"/>
    </row>
    <row r="10" spans="2:8" ht="40.5" customHeight="1">
      <c r="B10" s="42" t="s">
        <v>6</v>
      </c>
      <c r="C10" s="42" t="s">
        <v>74</v>
      </c>
      <c r="D10" s="472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1255</v>
      </c>
      <c r="D11" s="380">
        <v>41650</v>
      </c>
      <c r="E11" s="566">
        <v>41646</v>
      </c>
      <c r="F11" s="567"/>
      <c r="G11" s="381">
        <v>50000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K11" sqref="K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70" t="s">
        <v>2</v>
      </c>
      <c r="D4" s="562" t="s">
        <v>1195</v>
      </c>
      <c r="E4" s="561"/>
      <c r="F4" s="561"/>
      <c r="G4" s="552"/>
      <c r="H4" s="44"/>
    </row>
    <row r="5" spans="2:8" ht="22.5" customHeight="1">
      <c r="B5" s="558"/>
      <c r="C5" s="470" t="s">
        <v>1092</v>
      </c>
      <c r="D5" s="551">
        <v>19950722</v>
      </c>
      <c r="E5" s="561"/>
      <c r="F5" s="561"/>
      <c r="G5" s="552"/>
      <c r="H5" s="44"/>
    </row>
    <row r="6" spans="2:8" ht="22.5" customHeight="1">
      <c r="B6" s="559"/>
      <c r="C6" s="470" t="s">
        <v>3</v>
      </c>
      <c r="D6" s="551" t="s">
        <v>1254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71"/>
      <c r="D9" s="471"/>
      <c r="E9" s="471"/>
      <c r="F9" s="471"/>
      <c r="G9" s="80"/>
      <c r="H9" s="44"/>
    </row>
    <row r="10" spans="2:8" ht="40.5" customHeight="1">
      <c r="B10" s="42" t="s">
        <v>6</v>
      </c>
      <c r="C10" s="42" t="s">
        <v>74</v>
      </c>
      <c r="D10" s="46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1253</v>
      </c>
      <c r="D11" s="380">
        <v>41650</v>
      </c>
      <c r="E11" s="566">
        <v>41648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5" sqref="D5:G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7" t="s">
        <v>2</v>
      </c>
      <c r="D4" s="562" t="s">
        <v>1252</v>
      </c>
      <c r="E4" s="561"/>
      <c r="F4" s="561"/>
      <c r="G4" s="552"/>
      <c r="H4" s="44"/>
    </row>
    <row r="5" spans="2:8" ht="22.5" customHeight="1">
      <c r="B5" s="558"/>
      <c r="C5" s="467" t="s">
        <v>1092</v>
      </c>
      <c r="D5" s="551">
        <v>19930222</v>
      </c>
      <c r="E5" s="561"/>
      <c r="F5" s="561"/>
      <c r="G5" s="552"/>
      <c r="H5" s="44"/>
    </row>
    <row r="6" spans="2:8" ht="22.5" customHeight="1">
      <c r="B6" s="559"/>
      <c r="C6" s="467" t="s">
        <v>3</v>
      </c>
      <c r="D6" s="551" t="s">
        <v>1251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8"/>
      <c r="D9" s="468"/>
      <c r="E9" s="468"/>
      <c r="F9" s="468"/>
      <c r="G9" s="80"/>
      <c r="H9" s="44"/>
    </row>
    <row r="10" spans="2:8" ht="40.5" customHeight="1">
      <c r="B10" s="42" t="s">
        <v>6</v>
      </c>
      <c r="C10" s="42" t="s">
        <v>74</v>
      </c>
      <c r="D10" s="46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1250</v>
      </c>
      <c r="D11" s="380">
        <v>41650</v>
      </c>
      <c r="E11" s="566">
        <v>41646</v>
      </c>
      <c r="F11" s="567"/>
      <c r="G11" s="381">
        <v>50000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4" sqref="C2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7" t="s">
        <v>2</v>
      </c>
      <c r="D4" s="562" t="s">
        <v>1248</v>
      </c>
      <c r="E4" s="561"/>
      <c r="F4" s="561"/>
      <c r="G4" s="552"/>
      <c r="H4" s="44"/>
    </row>
    <row r="5" spans="2:8" ht="22.5" customHeight="1">
      <c r="B5" s="558"/>
      <c r="C5" s="467" t="s">
        <v>1092</v>
      </c>
      <c r="D5" s="551">
        <v>19921010</v>
      </c>
      <c r="E5" s="561"/>
      <c r="F5" s="561"/>
      <c r="G5" s="552"/>
      <c r="H5" s="44"/>
    </row>
    <row r="6" spans="2:8" ht="22.5" customHeight="1">
      <c r="B6" s="559"/>
      <c r="C6" s="467" t="s">
        <v>3</v>
      </c>
      <c r="D6" s="551" t="s">
        <v>1249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8"/>
      <c r="D9" s="468"/>
      <c r="E9" s="468"/>
      <c r="F9" s="468"/>
      <c r="G9" s="80"/>
      <c r="H9" s="44"/>
    </row>
    <row r="10" spans="2:8" ht="40.5" customHeight="1">
      <c r="B10" s="42" t="s">
        <v>6</v>
      </c>
      <c r="C10" s="42" t="s">
        <v>74</v>
      </c>
      <c r="D10" s="46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1247</v>
      </c>
      <c r="D11" s="380">
        <v>41622</v>
      </c>
      <c r="E11" s="566">
        <v>41613</v>
      </c>
      <c r="F11" s="567"/>
      <c r="G11" s="381">
        <v>50000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21" sqref="D2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4" t="s">
        <v>2</v>
      </c>
      <c r="D4" s="562" t="s">
        <v>1245</v>
      </c>
      <c r="E4" s="561"/>
      <c r="F4" s="561"/>
      <c r="G4" s="552"/>
      <c r="H4" s="44"/>
    </row>
    <row r="5" spans="2:8" ht="22.5" customHeight="1">
      <c r="B5" s="558"/>
      <c r="C5" s="464" t="s">
        <v>1092</v>
      </c>
      <c r="D5" s="551">
        <v>19930212</v>
      </c>
      <c r="E5" s="561"/>
      <c r="F5" s="561"/>
      <c r="G5" s="552"/>
      <c r="H5" s="44"/>
    </row>
    <row r="6" spans="2:8" ht="22.5" customHeight="1">
      <c r="B6" s="559"/>
      <c r="C6" s="464" t="s">
        <v>3</v>
      </c>
      <c r="D6" s="551" t="s">
        <v>1246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5"/>
      <c r="D9" s="465"/>
      <c r="E9" s="465"/>
      <c r="F9" s="465"/>
      <c r="G9" s="80"/>
      <c r="H9" s="44"/>
    </row>
    <row r="10" spans="2:8" ht="40.5" customHeight="1">
      <c r="B10" s="42" t="s">
        <v>6</v>
      </c>
      <c r="C10" s="42" t="s">
        <v>74</v>
      </c>
      <c r="D10" s="46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1244</v>
      </c>
      <c r="D11" s="380">
        <v>41636</v>
      </c>
      <c r="E11" s="566">
        <v>41626</v>
      </c>
      <c r="F11" s="567"/>
      <c r="G11" s="381">
        <v>50000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12" sqref="E12:F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4" t="s">
        <v>2</v>
      </c>
      <c r="D4" s="562" t="s">
        <v>1242</v>
      </c>
      <c r="E4" s="561"/>
      <c r="F4" s="561"/>
      <c r="G4" s="552"/>
      <c r="H4" s="44"/>
    </row>
    <row r="5" spans="2:8" ht="22.5" customHeight="1">
      <c r="B5" s="558"/>
      <c r="C5" s="464" t="s">
        <v>1092</v>
      </c>
      <c r="D5" s="551">
        <v>19910607</v>
      </c>
      <c r="E5" s="561"/>
      <c r="F5" s="561"/>
      <c r="G5" s="552"/>
      <c r="H5" s="44"/>
    </row>
    <row r="6" spans="2:8" ht="22.5" customHeight="1">
      <c r="B6" s="559"/>
      <c r="C6" s="464" t="s">
        <v>3</v>
      </c>
      <c r="D6" s="551" t="s">
        <v>1243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5"/>
      <c r="D9" s="465"/>
      <c r="E9" s="465"/>
      <c r="F9" s="465"/>
      <c r="G9" s="80"/>
      <c r="H9" s="44"/>
    </row>
    <row r="10" spans="2:8" ht="40.5" customHeight="1">
      <c r="B10" s="42" t="s">
        <v>6</v>
      </c>
      <c r="C10" s="42" t="s">
        <v>74</v>
      </c>
      <c r="D10" s="46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1241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4" t="s">
        <v>2</v>
      </c>
      <c r="D4" s="562" t="s">
        <v>1239</v>
      </c>
      <c r="E4" s="561"/>
      <c r="F4" s="561"/>
      <c r="G4" s="552"/>
      <c r="H4" s="44"/>
    </row>
    <row r="5" spans="2:8" ht="22.5" customHeight="1">
      <c r="B5" s="558"/>
      <c r="C5" s="464" t="s">
        <v>1092</v>
      </c>
      <c r="D5" s="551">
        <v>19901223</v>
      </c>
      <c r="E5" s="561"/>
      <c r="F5" s="561"/>
      <c r="G5" s="552"/>
      <c r="H5" s="44"/>
    </row>
    <row r="6" spans="2:8" ht="22.5" customHeight="1">
      <c r="B6" s="559"/>
      <c r="C6" s="464" t="s">
        <v>3</v>
      </c>
      <c r="D6" s="551" t="s">
        <v>1240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5"/>
      <c r="D9" s="465"/>
      <c r="E9" s="465"/>
      <c r="F9" s="465"/>
      <c r="G9" s="80"/>
      <c r="H9" s="44"/>
    </row>
    <row r="10" spans="2:8" ht="40.5" customHeight="1">
      <c r="B10" s="42" t="s">
        <v>6</v>
      </c>
      <c r="C10" s="42" t="s">
        <v>74</v>
      </c>
      <c r="D10" s="46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1238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4" sqref="C2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4" t="s">
        <v>2</v>
      </c>
      <c r="D4" s="562" t="s">
        <v>1234</v>
      </c>
      <c r="E4" s="561"/>
      <c r="F4" s="561"/>
      <c r="G4" s="552"/>
      <c r="H4" s="44"/>
    </row>
    <row r="5" spans="2:8" ht="22.5" customHeight="1">
      <c r="B5" s="558"/>
      <c r="C5" s="464" t="s">
        <v>1092</v>
      </c>
      <c r="D5" s="551">
        <v>19880917</v>
      </c>
      <c r="E5" s="561"/>
      <c r="F5" s="561"/>
      <c r="G5" s="552"/>
      <c r="H5" s="44"/>
    </row>
    <row r="6" spans="2:8" ht="22.5" customHeight="1">
      <c r="B6" s="559"/>
      <c r="C6" s="464" t="s">
        <v>3</v>
      </c>
      <c r="D6" s="551" t="s">
        <v>1235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5"/>
      <c r="D9" s="465"/>
      <c r="E9" s="465"/>
      <c r="F9" s="465"/>
      <c r="G9" s="80"/>
      <c r="H9" s="44"/>
    </row>
    <row r="10" spans="2:8" ht="40.5" customHeight="1">
      <c r="B10" s="42" t="s">
        <v>6</v>
      </c>
      <c r="C10" s="42" t="s">
        <v>74</v>
      </c>
      <c r="D10" s="46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379" t="s">
        <v>1237</v>
      </c>
      <c r="D11" s="380">
        <v>41617</v>
      </c>
      <c r="E11" s="566">
        <v>41613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9" sqref="C1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4" t="s">
        <v>2</v>
      </c>
      <c r="D4" s="562" t="s">
        <v>1226</v>
      </c>
      <c r="E4" s="561"/>
      <c r="F4" s="561"/>
      <c r="G4" s="552"/>
      <c r="H4" s="44"/>
    </row>
    <row r="5" spans="2:8" ht="22.5" customHeight="1">
      <c r="B5" s="558"/>
      <c r="C5" s="464" t="s">
        <v>1092</v>
      </c>
      <c r="D5" s="551">
        <v>19881208</v>
      </c>
      <c r="E5" s="561"/>
      <c r="F5" s="561"/>
      <c r="G5" s="552"/>
      <c r="H5" s="44"/>
    </row>
    <row r="6" spans="2:8" ht="22.5" customHeight="1">
      <c r="B6" s="559"/>
      <c r="C6" s="464" t="s">
        <v>3</v>
      </c>
      <c r="D6" s="551" t="s">
        <v>1233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5"/>
      <c r="D9" s="465"/>
      <c r="E9" s="465"/>
      <c r="F9" s="465"/>
      <c r="G9" s="80"/>
      <c r="H9" s="44"/>
    </row>
    <row r="10" spans="2:8" ht="40.5" customHeight="1">
      <c r="B10" s="42" t="s">
        <v>6</v>
      </c>
      <c r="C10" s="42" t="s">
        <v>74</v>
      </c>
      <c r="D10" s="46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1232</v>
      </c>
      <c r="C11" s="379" t="s">
        <v>1236</v>
      </c>
      <c r="D11" s="380">
        <v>41617</v>
      </c>
      <c r="E11" s="566">
        <v>41613</v>
      </c>
      <c r="F11" s="567"/>
      <c r="G11" s="381">
        <v>70000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P6" sqref="P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1" t="s">
        <v>2</v>
      </c>
      <c r="D4" s="562" t="s">
        <v>1229</v>
      </c>
      <c r="E4" s="561"/>
      <c r="F4" s="561"/>
      <c r="G4" s="552"/>
      <c r="H4" s="44"/>
    </row>
    <row r="5" spans="2:8" ht="22.5" customHeight="1">
      <c r="B5" s="558"/>
      <c r="C5" s="461" t="s">
        <v>1092</v>
      </c>
      <c r="D5" s="551">
        <v>19880807</v>
      </c>
      <c r="E5" s="561"/>
      <c r="F5" s="561"/>
      <c r="G5" s="552"/>
      <c r="H5" s="44"/>
    </row>
    <row r="6" spans="2:8" ht="22.5" customHeight="1">
      <c r="B6" s="559"/>
      <c r="C6" s="461" t="s">
        <v>3</v>
      </c>
      <c r="D6" s="551" t="s">
        <v>1230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2"/>
      <c r="D9" s="462"/>
      <c r="E9" s="462"/>
      <c r="F9" s="462"/>
      <c r="G9" s="80"/>
      <c r="H9" s="44"/>
    </row>
    <row r="10" spans="2:8" ht="40.5" customHeight="1">
      <c r="B10" s="42" t="s">
        <v>6</v>
      </c>
      <c r="C10" s="42" t="s">
        <v>74</v>
      </c>
      <c r="D10" s="46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1231</v>
      </c>
      <c r="D11" s="380">
        <v>41531</v>
      </c>
      <c r="E11" s="566">
        <v>41509</v>
      </c>
      <c r="F11" s="567"/>
      <c r="G11" s="381">
        <v>50000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25" sqref="B2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1" t="s">
        <v>2</v>
      </c>
      <c r="D4" s="562" t="s">
        <v>1226</v>
      </c>
      <c r="E4" s="561"/>
      <c r="F4" s="561"/>
      <c r="G4" s="552"/>
      <c r="H4" s="44"/>
    </row>
    <row r="5" spans="2:8" ht="22.5" customHeight="1">
      <c r="B5" s="558"/>
      <c r="C5" s="461" t="s">
        <v>1092</v>
      </c>
      <c r="D5" s="551">
        <v>19881208</v>
      </c>
      <c r="E5" s="561"/>
      <c r="F5" s="561"/>
      <c r="G5" s="552"/>
      <c r="H5" s="44"/>
    </row>
    <row r="6" spans="2:8" ht="22.5" customHeight="1">
      <c r="B6" s="559"/>
      <c r="C6" s="461" t="s">
        <v>3</v>
      </c>
      <c r="D6" s="551" t="s">
        <v>1227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2"/>
      <c r="D9" s="462"/>
      <c r="E9" s="462"/>
      <c r="F9" s="462"/>
      <c r="G9" s="80"/>
      <c r="H9" s="44"/>
    </row>
    <row r="10" spans="2:8" ht="40.5" customHeight="1">
      <c r="B10" s="42" t="s">
        <v>6</v>
      </c>
      <c r="C10" s="42" t="s">
        <v>74</v>
      </c>
      <c r="D10" s="46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1228</v>
      </c>
      <c r="D11" s="380">
        <v>41628</v>
      </c>
      <c r="E11" s="566">
        <v>41624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61" t="s">
        <v>2</v>
      </c>
      <c r="D4" s="562" t="s">
        <v>1224</v>
      </c>
      <c r="E4" s="561"/>
      <c r="F4" s="561"/>
      <c r="G4" s="552"/>
      <c r="H4" s="44"/>
    </row>
    <row r="5" spans="2:8" ht="22.5" customHeight="1">
      <c r="B5" s="558"/>
      <c r="C5" s="461" t="s">
        <v>1092</v>
      </c>
      <c r="D5" s="551">
        <v>19920321</v>
      </c>
      <c r="E5" s="561"/>
      <c r="F5" s="561"/>
      <c r="G5" s="552"/>
      <c r="H5" s="44"/>
    </row>
    <row r="6" spans="2:8" ht="22.5" customHeight="1">
      <c r="B6" s="559"/>
      <c r="C6" s="461" t="s">
        <v>3</v>
      </c>
      <c r="D6" s="551" t="s">
        <v>1225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62"/>
      <c r="D9" s="462"/>
      <c r="E9" s="462"/>
      <c r="F9" s="462"/>
      <c r="G9" s="80"/>
      <c r="H9" s="44"/>
    </row>
    <row r="10" spans="2:8" ht="40.5" customHeight="1">
      <c r="B10" s="42" t="s">
        <v>6</v>
      </c>
      <c r="C10" s="42" t="s">
        <v>74</v>
      </c>
      <c r="D10" s="46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1223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F25" sqref="F2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58" t="s">
        <v>2</v>
      </c>
      <c r="D4" s="562" t="s">
        <v>1221</v>
      </c>
      <c r="E4" s="561"/>
      <c r="F4" s="561"/>
      <c r="G4" s="552"/>
      <c r="H4" s="44"/>
    </row>
    <row r="5" spans="2:8" ht="22.5" customHeight="1">
      <c r="B5" s="558"/>
      <c r="C5" s="458" t="s">
        <v>1092</v>
      </c>
      <c r="D5" s="551">
        <v>19880801</v>
      </c>
      <c r="E5" s="561"/>
      <c r="F5" s="561"/>
      <c r="G5" s="552"/>
      <c r="H5" s="44"/>
    </row>
    <row r="6" spans="2:8" ht="22.5" customHeight="1">
      <c r="B6" s="559"/>
      <c r="C6" s="458" t="s">
        <v>3</v>
      </c>
      <c r="D6" s="551" t="s">
        <v>1222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59"/>
      <c r="D9" s="459"/>
      <c r="E9" s="459"/>
      <c r="F9" s="459"/>
      <c r="G9" s="80"/>
      <c r="H9" s="44"/>
    </row>
    <row r="10" spans="2:8" ht="40.5" customHeight="1">
      <c r="B10" s="42" t="s">
        <v>6</v>
      </c>
      <c r="C10" s="42" t="s">
        <v>74</v>
      </c>
      <c r="D10" s="457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1220</v>
      </c>
      <c r="D11" s="380">
        <v>41628</v>
      </c>
      <c r="E11" s="566">
        <v>41624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F9" sqref="F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55" t="s">
        <v>2</v>
      </c>
      <c r="D4" s="562" t="s">
        <v>1218</v>
      </c>
      <c r="E4" s="561"/>
      <c r="F4" s="561"/>
      <c r="G4" s="552"/>
      <c r="H4" s="44"/>
    </row>
    <row r="5" spans="2:8" ht="22.5" customHeight="1">
      <c r="B5" s="558"/>
      <c r="C5" s="455" t="s">
        <v>1092</v>
      </c>
      <c r="D5" s="551">
        <v>19901014</v>
      </c>
      <c r="E5" s="561"/>
      <c r="F5" s="561"/>
      <c r="G5" s="552"/>
      <c r="H5" s="44"/>
    </row>
    <row r="6" spans="2:8" ht="22.5" customHeight="1">
      <c r="B6" s="559"/>
      <c r="C6" s="455" t="s">
        <v>3</v>
      </c>
      <c r="D6" s="551" t="s">
        <v>1219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56"/>
      <c r="D9" s="456"/>
      <c r="E9" s="456"/>
      <c r="F9" s="456"/>
      <c r="G9" s="80"/>
      <c r="H9" s="44"/>
    </row>
    <row r="10" spans="2:8" ht="40.5" customHeight="1">
      <c r="B10" s="42" t="s">
        <v>6</v>
      </c>
      <c r="C10" s="42" t="s">
        <v>74</v>
      </c>
      <c r="D10" s="45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1217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7" sqref="D7:G7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52" t="s">
        <v>2</v>
      </c>
      <c r="D4" s="562" t="s">
        <v>1215</v>
      </c>
      <c r="E4" s="561"/>
      <c r="F4" s="561"/>
      <c r="G4" s="552"/>
      <c r="H4" s="44"/>
    </row>
    <row r="5" spans="2:8" ht="22.5" customHeight="1">
      <c r="B5" s="558"/>
      <c r="C5" s="452" t="s">
        <v>1092</v>
      </c>
      <c r="D5" s="551">
        <v>19910101</v>
      </c>
      <c r="E5" s="561"/>
      <c r="F5" s="561"/>
      <c r="G5" s="552"/>
      <c r="H5" s="44"/>
    </row>
    <row r="6" spans="2:8" ht="22.5" customHeight="1">
      <c r="B6" s="559"/>
      <c r="C6" s="452" t="s">
        <v>3</v>
      </c>
      <c r="D6" s="551" t="s">
        <v>1216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53"/>
      <c r="D9" s="453"/>
      <c r="E9" s="453"/>
      <c r="F9" s="453"/>
      <c r="G9" s="80"/>
      <c r="H9" s="44"/>
    </row>
    <row r="10" spans="2:8" ht="40.5" customHeight="1">
      <c r="B10" s="42" t="s">
        <v>6</v>
      </c>
      <c r="C10" s="42" t="s">
        <v>74</v>
      </c>
      <c r="D10" s="451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1214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52" t="s">
        <v>2</v>
      </c>
      <c r="D4" s="562" t="s">
        <v>1212</v>
      </c>
      <c r="E4" s="561"/>
      <c r="F4" s="561"/>
      <c r="G4" s="552"/>
      <c r="H4" s="44"/>
    </row>
    <row r="5" spans="2:8" ht="22.5" customHeight="1">
      <c r="B5" s="558"/>
      <c r="C5" s="452" t="s">
        <v>1092</v>
      </c>
      <c r="D5" s="551">
        <v>19880705</v>
      </c>
      <c r="E5" s="561"/>
      <c r="F5" s="561"/>
      <c r="G5" s="552"/>
      <c r="H5" s="44"/>
    </row>
    <row r="6" spans="2:8" ht="22.5" customHeight="1">
      <c r="B6" s="559"/>
      <c r="C6" s="452" t="s">
        <v>3</v>
      </c>
      <c r="D6" s="551" t="s">
        <v>1213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53"/>
      <c r="D9" s="453"/>
      <c r="E9" s="453"/>
      <c r="F9" s="453"/>
      <c r="G9" s="80"/>
      <c r="H9" s="44"/>
    </row>
    <row r="10" spans="2:8" ht="40.5" customHeight="1">
      <c r="B10" s="42" t="s">
        <v>6</v>
      </c>
      <c r="C10" s="42" t="s">
        <v>74</v>
      </c>
      <c r="D10" s="451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1211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24" sqref="B2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9" t="s">
        <v>2</v>
      </c>
      <c r="D4" s="562" t="s">
        <v>1210</v>
      </c>
      <c r="E4" s="561"/>
      <c r="F4" s="561"/>
      <c r="G4" s="552"/>
      <c r="H4" s="44"/>
    </row>
    <row r="5" spans="2:8" ht="22.5" customHeight="1">
      <c r="B5" s="558"/>
      <c r="C5" s="449" t="s">
        <v>1092</v>
      </c>
      <c r="D5" s="551">
        <v>19891025</v>
      </c>
      <c r="E5" s="561"/>
      <c r="F5" s="561"/>
      <c r="G5" s="552"/>
      <c r="H5" s="44"/>
    </row>
    <row r="6" spans="2:8" ht="22.5" customHeight="1">
      <c r="B6" s="559"/>
      <c r="C6" s="449" t="s">
        <v>3</v>
      </c>
      <c r="D6" s="551" t="s">
        <v>1209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50"/>
      <c r="D9" s="450"/>
      <c r="E9" s="450"/>
      <c r="F9" s="450"/>
      <c r="G9" s="80"/>
      <c r="H9" s="44"/>
    </row>
    <row r="10" spans="2:8" ht="40.5" customHeight="1">
      <c r="B10" s="42" t="s">
        <v>6</v>
      </c>
      <c r="C10" s="42" t="s">
        <v>74</v>
      </c>
      <c r="D10" s="448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1208</v>
      </c>
      <c r="D11" s="380">
        <v>41608</v>
      </c>
      <c r="E11" s="566">
        <v>41605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7" sqref="C27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6" t="s">
        <v>2</v>
      </c>
      <c r="D4" s="562" t="s">
        <v>1205</v>
      </c>
      <c r="E4" s="561"/>
      <c r="F4" s="561"/>
      <c r="G4" s="552"/>
      <c r="H4" s="44"/>
    </row>
    <row r="5" spans="2:8" ht="22.5" customHeight="1">
      <c r="B5" s="558"/>
      <c r="C5" s="446" t="s">
        <v>1092</v>
      </c>
      <c r="D5" s="551">
        <v>19890713</v>
      </c>
      <c r="E5" s="561"/>
      <c r="F5" s="561"/>
      <c r="G5" s="552"/>
      <c r="H5" s="44"/>
    </row>
    <row r="6" spans="2:8" ht="22.5" customHeight="1">
      <c r="B6" s="559"/>
      <c r="C6" s="446" t="s">
        <v>3</v>
      </c>
      <c r="D6" s="551" t="s">
        <v>1206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7"/>
      <c r="D9" s="447"/>
      <c r="E9" s="447"/>
      <c r="F9" s="447"/>
      <c r="G9" s="80"/>
      <c r="H9" s="44"/>
    </row>
    <row r="10" spans="2:8" ht="40.5" customHeight="1">
      <c r="B10" s="42" t="s">
        <v>6</v>
      </c>
      <c r="C10" s="42" t="s">
        <v>74</v>
      </c>
      <c r="D10" s="44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1207</v>
      </c>
      <c r="D11" s="380">
        <v>41433</v>
      </c>
      <c r="E11" s="566">
        <v>41430</v>
      </c>
      <c r="F11" s="567"/>
      <c r="G11" s="381">
        <v>50000</v>
      </c>
      <c r="H11" s="44"/>
    </row>
    <row r="12" spans="2:8" ht="40.5" customHeight="1">
      <c r="B12" s="103" t="s">
        <v>88</v>
      </c>
      <c r="C12" s="382"/>
      <c r="D12" s="380"/>
      <c r="E12" s="568">
        <v>41539</v>
      </c>
      <c r="F12" s="569"/>
      <c r="G12" s="381">
        <v>20000</v>
      </c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F8" sqref="F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6" t="s">
        <v>2</v>
      </c>
      <c r="D4" s="562" t="s">
        <v>1203</v>
      </c>
      <c r="E4" s="561"/>
      <c r="F4" s="561"/>
      <c r="G4" s="552"/>
      <c r="H4" s="44"/>
    </row>
    <row r="5" spans="2:8" ht="22.5" customHeight="1">
      <c r="B5" s="558"/>
      <c r="C5" s="446" t="s">
        <v>1092</v>
      </c>
      <c r="D5" s="551">
        <v>19900502</v>
      </c>
      <c r="E5" s="561"/>
      <c r="F5" s="561"/>
      <c r="G5" s="552"/>
      <c r="H5" s="44"/>
    </row>
    <row r="6" spans="2:8" ht="22.5" customHeight="1">
      <c r="B6" s="559"/>
      <c r="C6" s="446" t="s">
        <v>3</v>
      </c>
      <c r="D6" s="551" t="s">
        <v>1201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80000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7"/>
      <c r="D9" s="447"/>
      <c r="E9" s="447"/>
      <c r="F9" s="447"/>
      <c r="G9" s="80"/>
      <c r="H9" s="44"/>
    </row>
    <row r="10" spans="2:8" ht="40.5" customHeight="1">
      <c r="B10" s="42" t="s">
        <v>6</v>
      </c>
      <c r="C10" s="42" t="s">
        <v>74</v>
      </c>
      <c r="D10" s="44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1204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 t="s">
        <v>88</v>
      </c>
      <c r="C12" s="382"/>
      <c r="D12" s="380"/>
      <c r="E12" s="568">
        <v>41619</v>
      </c>
      <c r="F12" s="569"/>
      <c r="G12" s="381">
        <v>20000</v>
      </c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12" sqref="E12:F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6" t="s">
        <v>2</v>
      </c>
      <c r="D4" s="562" t="s">
        <v>1200</v>
      </c>
      <c r="E4" s="561"/>
      <c r="F4" s="561"/>
      <c r="G4" s="552"/>
      <c r="H4" s="44"/>
    </row>
    <row r="5" spans="2:8" ht="22.5" customHeight="1">
      <c r="B5" s="558"/>
      <c r="C5" s="446" t="s">
        <v>1092</v>
      </c>
      <c r="D5" s="551">
        <v>19900605</v>
      </c>
      <c r="E5" s="561"/>
      <c r="F5" s="561"/>
      <c r="G5" s="552"/>
      <c r="H5" s="44"/>
    </row>
    <row r="6" spans="2:8" ht="22.5" customHeight="1">
      <c r="B6" s="559"/>
      <c r="C6" s="446" t="s">
        <v>3</v>
      </c>
      <c r="D6" s="551" t="s">
        <v>1201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80000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7"/>
      <c r="D9" s="447"/>
      <c r="E9" s="447"/>
      <c r="F9" s="447"/>
      <c r="G9" s="80"/>
      <c r="H9" s="44"/>
    </row>
    <row r="10" spans="2:8" ht="40.5" customHeight="1">
      <c r="B10" s="42" t="s">
        <v>6</v>
      </c>
      <c r="C10" s="42" t="s">
        <v>74</v>
      </c>
      <c r="D10" s="44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1202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 t="s">
        <v>88</v>
      </c>
      <c r="C12" s="382"/>
      <c r="D12" s="380"/>
      <c r="E12" s="568">
        <v>41620</v>
      </c>
      <c r="F12" s="569"/>
      <c r="G12" s="381">
        <v>20000</v>
      </c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4" sqref="C2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3" t="s">
        <v>2</v>
      </c>
      <c r="D4" s="562" t="s">
        <v>1198</v>
      </c>
      <c r="E4" s="561"/>
      <c r="F4" s="561"/>
      <c r="G4" s="552"/>
      <c r="H4" s="44"/>
    </row>
    <row r="5" spans="2:8" ht="22.5" customHeight="1">
      <c r="B5" s="558"/>
      <c r="C5" s="443" t="s">
        <v>1092</v>
      </c>
      <c r="D5" s="551">
        <v>19870815</v>
      </c>
      <c r="E5" s="561"/>
      <c r="F5" s="561"/>
      <c r="G5" s="552"/>
      <c r="H5" s="44"/>
    </row>
    <row r="6" spans="2:8" ht="22.5" customHeight="1">
      <c r="B6" s="559"/>
      <c r="C6" s="443" t="s">
        <v>3</v>
      </c>
      <c r="D6" s="551" t="s">
        <v>1199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4"/>
      <c r="D9" s="444"/>
      <c r="E9" s="444"/>
      <c r="F9" s="444"/>
      <c r="G9" s="80"/>
      <c r="H9" s="44"/>
    </row>
    <row r="10" spans="2:8" ht="40.5" customHeight="1">
      <c r="B10" s="42" t="s">
        <v>6</v>
      </c>
      <c r="C10" s="42" t="s">
        <v>74</v>
      </c>
      <c r="D10" s="442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1197</v>
      </c>
      <c r="D11" s="380">
        <v>41285</v>
      </c>
      <c r="E11" s="566">
        <v>41638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6" sqref="B16:G1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3" t="s">
        <v>2</v>
      </c>
      <c r="D4" s="562" t="s">
        <v>1195</v>
      </c>
      <c r="E4" s="561"/>
      <c r="F4" s="561"/>
      <c r="G4" s="552"/>
      <c r="H4" s="44"/>
    </row>
    <row r="5" spans="2:8" ht="22.5" customHeight="1">
      <c r="B5" s="558"/>
      <c r="C5" s="443" t="s">
        <v>1092</v>
      </c>
      <c r="D5" s="551">
        <v>19950722</v>
      </c>
      <c r="E5" s="561"/>
      <c r="F5" s="561"/>
      <c r="G5" s="552"/>
      <c r="H5" s="44"/>
    </row>
    <row r="6" spans="2:8" ht="22.5" customHeight="1">
      <c r="B6" s="559"/>
      <c r="C6" s="443" t="s">
        <v>3</v>
      </c>
      <c r="D6" s="551" t="s">
        <v>1196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4"/>
      <c r="D9" s="444"/>
      <c r="E9" s="444"/>
      <c r="F9" s="444"/>
      <c r="G9" s="80"/>
      <c r="H9" s="44"/>
    </row>
    <row r="10" spans="2:8" ht="40.5" customHeight="1">
      <c r="B10" s="42" t="s">
        <v>6</v>
      </c>
      <c r="C10" s="42" t="s">
        <v>74</v>
      </c>
      <c r="D10" s="442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1194</v>
      </c>
      <c r="D11" s="380">
        <v>41636</v>
      </c>
      <c r="E11" s="566">
        <v>41632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5" sqref="B15:G1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3" t="s">
        <v>2</v>
      </c>
      <c r="D4" s="562" t="s">
        <v>1192</v>
      </c>
      <c r="E4" s="561"/>
      <c r="F4" s="561"/>
      <c r="G4" s="552"/>
      <c r="H4" s="44"/>
    </row>
    <row r="5" spans="2:8" ht="22.5" customHeight="1">
      <c r="B5" s="558"/>
      <c r="C5" s="443" t="s">
        <v>1092</v>
      </c>
      <c r="D5" s="551">
        <v>19881202</v>
      </c>
      <c r="E5" s="561"/>
      <c r="F5" s="561"/>
      <c r="G5" s="552"/>
      <c r="H5" s="44"/>
    </row>
    <row r="6" spans="2:8" ht="22.5" customHeight="1">
      <c r="B6" s="559"/>
      <c r="C6" s="443" t="s">
        <v>3</v>
      </c>
      <c r="D6" s="551" t="s">
        <v>1193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4"/>
      <c r="D9" s="444"/>
      <c r="E9" s="444"/>
      <c r="F9" s="444"/>
      <c r="G9" s="80"/>
      <c r="H9" s="44"/>
    </row>
    <row r="10" spans="2:8" ht="40.5" customHeight="1">
      <c r="B10" s="42" t="s">
        <v>6</v>
      </c>
      <c r="C10" s="42" t="s">
        <v>74</v>
      </c>
      <c r="D10" s="442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1191</v>
      </c>
      <c r="D11" s="380">
        <v>41607</v>
      </c>
      <c r="E11" s="566">
        <v>41603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1" sqref="C2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0" t="s">
        <v>2</v>
      </c>
      <c r="D4" s="562" t="s">
        <v>1189</v>
      </c>
      <c r="E4" s="561"/>
      <c r="F4" s="561"/>
      <c r="G4" s="552"/>
      <c r="H4" s="44"/>
    </row>
    <row r="5" spans="2:8" ht="22.5" customHeight="1">
      <c r="B5" s="558"/>
      <c r="C5" s="440" t="s">
        <v>1092</v>
      </c>
      <c r="D5" s="551">
        <v>19910117</v>
      </c>
      <c r="E5" s="561"/>
      <c r="F5" s="561"/>
      <c r="G5" s="552"/>
      <c r="H5" s="44"/>
    </row>
    <row r="6" spans="2:8" ht="22.5" customHeight="1">
      <c r="B6" s="559"/>
      <c r="C6" s="440" t="s">
        <v>3</v>
      </c>
      <c r="D6" s="551" t="s">
        <v>1190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1"/>
      <c r="D9" s="441"/>
      <c r="E9" s="441"/>
      <c r="F9" s="441"/>
      <c r="G9" s="80"/>
      <c r="H9" s="44"/>
    </row>
    <row r="10" spans="2:8" ht="40.5" customHeight="1">
      <c r="B10" s="42" t="s">
        <v>6</v>
      </c>
      <c r="C10" s="42" t="s">
        <v>74</v>
      </c>
      <c r="D10" s="43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1188</v>
      </c>
      <c r="D11" s="380">
        <v>41608</v>
      </c>
      <c r="E11" s="566">
        <v>41605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F30" sqref="F30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40" t="s">
        <v>2</v>
      </c>
      <c r="D4" s="562" t="s">
        <v>1186</v>
      </c>
      <c r="E4" s="561"/>
      <c r="F4" s="561"/>
      <c r="G4" s="552"/>
      <c r="H4" s="44"/>
    </row>
    <row r="5" spans="2:8" ht="22.5" customHeight="1">
      <c r="B5" s="558"/>
      <c r="C5" s="440" t="s">
        <v>1092</v>
      </c>
      <c r="D5" s="551">
        <v>19900403</v>
      </c>
      <c r="E5" s="561"/>
      <c r="F5" s="561"/>
      <c r="G5" s="552"/>
      <c r="H5" s="44"/>
    </row>
    <row r="6" spans="2:8" ht="22.5" customHeight="1">
      <c r="B6" s="559"/>
      <c r="C6" s="440" t="s">
        <v>3</v>
      </c>
      <c r="D6" s="551" t="s">
        <v>1187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41"/>
      <c r="D9" s="441"/>
      <c r="E9" s="441"/>
      <c r="F9" s="441"/>
      <c r="G9" s="80"/>
      <c r="H9" s="44"/>
    </row>
    <row r="10" spans="2:8" ht="40.5" customHeight="1">
      <c r="B10" s="42" t="s">
        <v>6</v>
      </c>
      <c r="C10" s="42" t="s">
        <v>74</v>
      </c>
      <c r="D10" s="43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1185</v>
      </c>
      <c r="D11" s="380">
        <v>41608</v>
      </c>
      <c r="E11" s="566">
        <v>41605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7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F9" sqref="F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37" t="s">
        <v>2</v>
      </c>
      <c r="D4" s="562" t="s">
        <v>1183</v>
      </c>
      <c r="E4" s="561"/>
      <c r="F4" s="561"/>
      <c r="G4" s="552"/>
      <c r="H4" s="44"/>
    </row>
    <row r="5" spans="2:8" ht="22.5" customHeight="1">
      <c r="B5" s="558"/>
      <c r="C5" s="437" t="s">
        <v>1092</v>
      </c>
      <c r="D5" s="551">
        <v>19901011</v>
      </c>
      <c r="E5" s="561"/>
      <c r="F5" s="561"/>
      <c r="G5" s="552"/>
      <c r="H5" s="44"/>
    </row>
    <row r="6" spans="2:8" ht="22.5" customHeight="1">
      <c r="B6" s="559"/>
      <c r="C6" s="437" t="s">
        <v>3</v>
      </c>
      <c r="D6" s="551" t="s">
        <v>1184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38"/>
      <c r="D9" s="438"/>
      <c r="E9" s="438"/>
      <c r="F9" s="438"/>
      <c r="G9" s="80"/>
      <c r="H9" s="44"/>
    </row>
    <row r="10" spans="2:8" ht="40.5" customHeight="1">
      <c r="B10" s="42" t="s">
        <v>6</v>
      </c>
      <c r="C10" s="42" t="s">
        <v>74</v>
      </c>
      <c r="D10" s="43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1182</v>
      </c>
      <c r="D11" s="380">
        <v>41608</v>
      </c>
      <c r="E11" s="566">
        <v>41605</v>
      </c>
      <c r="F11" s="567"/>
      <c r="G11" s="381">
        <v>60000</v>
      </c>
      <c r="H11" s="44"/>
    </row>
    <row r="12" spans="2:8" ht="40.5" customHeight="1">
      <c r="B12" s="10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5" sqref="B15:G1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37" t="s">
        <v>2</v>
      </c>
      <c r="D4" s="562" t="s">
        <v>1179</v>
      </c>
      <c r="E4" s="561"/>
      <c r="F4" s="561"/>
      <c r="G4" s="552"/>
      <c r="H4" s="44"/>
    </row>
    <row r="5" spans="2:8" ht="22.5" customHeight="1">
      <c r="B5" s="558"/>
      <c r="C5" s="437" t="s">
        <v>1092</v>
      </c>
      <c r="D5" s="551">
        <v>19890305</v>
      </c>
      <c r="E5" s="561"/>
      <c r="F5" s="561"/>
      <c r="G5" s="552"/>
      <c r="H5" s="44"/>
    </row>
    <row r="6" spans="2:8" ht="22.5" customHeight="1">
      <c r="B6" s="559"/>
      <c r="C6" s="437" t="s">
        <v>3</v>
      </c>
      <c r="D6" s="551" t="s">
        <v>1180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80000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38"/>
      <c r="D9" s="438"/>
      <c r="E9" s="438"/>
      <c r="F9" s="438"/>
      <c r="G9" s="80"/>
      <c r="H9" s="44"/>
    </row>
    <row r="10" spans="2:8" ht="40.5" customHeight="1">
      <c r="B10" s="42" t="s">
        <v>6</v>
      </c>
      <c r="C10" s="42" t="s">
        <v>74</v>
      </c>
      <c r="D10" s="43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1181</v>
      </c>
      <c r="D11" s="380">
        <v>41608</v>
      </c>
      <c r="E11" s="566">
        <v>41605</v>
      </c>
      <c r="F11" s="567"/>
      <c r="G11" s="381">
        <v>60000</v>
      </c>
      <c r="H11" s="44"/>
    </row>
    <row r="12" spans="2:8" ht="40.5" customHeight="1">
      <c r="B12" s="103" t="s">
        <v>1176</v>
      </c>
      <c r="C12" s="382" t="s">
        <v>1181</v>
      </c>
      <c r="D12" s="380"/>
      <c r="E12" s="568">
        <v>41635</v>
      </c>
      <c r="F12" s="569"/>
      <c r="G12" s="381">
        <v>20000</v>
      </c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K17" sqref="K17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37" t="s">
        <v>2</v>
      </c>
      <c r="D4" s="562" t="s">
        <v>1177</v>
      </c>
      <c r="E4" s="561"/>
      <c r="F4" s="561"/>
      <c r="G4" s="552"/>
      <c r="H4" s="44"/>
    </row>
    <row r="5" spans="2:8" ht="22.5" customHeight="1">
      <c r="B5" s="558"/>
      <c r="C5" s="437" t="s">
        <v>1092</v>
      </c>
      <c r="D5" s="551">
        <v>19891116</v>
      </c>
      <c r="E5" s="561"/>
      <c r="F5" s="561"/>
      <c r="G5" s="552"/>
      <c r="H5" s="44"/>
    </row>
    <row r="6" spans="2:8" ht="22.5" customHeight="1">
      <c r="B6" s="559"/>
      <c r="C6" s="437" t="s">
        <v>3</v>
      </c>
      <c r="D6" s="551" t="s">
        <v>1178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80000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38"/>
      <c r="D9" s="438"/>
      <c r="E9" s="438"/>
      <c r="F9" s="438"/>
      <c r="G9" s="80"/>
      <c r="H9" s="44"/>
    </row>
    <row r="10" spans="2:8" ht="40.5" customHeight="1">
      <c r="B10" s="42" t="s">
        <v>6</v>
      </c>
      <c r="C10" s="42" t="s">
        <v>74</v>
      </c>
      <c r="D10" s="43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1175</v>
      </c>
      <c r="D11" s="380">
        <v>41608</v>
      </c>
      <c r="E11" s="566">
        <v>41605</v>
      </c>
      <c r="F11" s="567"/>
      <c r="G11" s="381">
        <v>60000</v>
      </c>
      <c r="H11" s="44"/>
    </row>
    <row r="12" spans="2:8" ht="40.5" customHeight="1">
      <c r="B12" s="103" t="s">
        <v>1176</v>
      </c>
      <c r="C12" s="382" t="s">
        <v>1175</v>
      </c>
      <c r="D12" s="380"/>
      <c r="E12" s="568">
        <v>41619</v>
      </c>
      <c r="F12" s="569"/>
      <c r="G12" s="381">
        <v>20000</v>
      </c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9" sqref="C1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34" t="s">
        <v>2</v>
      </c>
      <c r="D4" s="562" t="s">
        <v>1173</v>
      </c>
      <c r="E4" s="561"/>
      <c r="F4" s="561"/>
      <c r="G4" s="552"/>
      <c r="H4" s="44"/>
    </row>
    <row r="5" spans="2:8" ht="22.5" customHeight="1">
      <c r="B5" s="558"/>
      <c r="C5" s="434" t="s">
        <v>1092</v>
      </c>
      <c r="D5" s="551">
        <v>19890501</v>
      </c>
      <c r="E5" s="561"/>
      <c r="F5" s="561"/>
      <c r="G5" s="552"/>
      <c r="H5" s="44"/>
    </row>
    <row r="6" spans="2:8" ht="22.5" customHeight="1">
      <c r="B6" s="559"/>
      <c r="C6" s="434" t="s">
        <v>3</v>
      </c>
      <c r="D6" s="551" t="s">
        <v>1174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35"/>
      <c r="D9" s="435"/>
      <c r="E9" s="435"/>
      <c r="F9" s="435"/>
      <c r="G9" s="80"/>
      <c r="H9" s="44"/>
    </row>
    <row r="10" spans="2:8" ht="40.5" customHeight="1">
      <c r="B10" s="42" t="s">
        <v>6</v>
      </c>
      <c r="C10" s="42" t="s">
        <v>74</v>
      </c>
      <c r="D10" s="43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1172</v>
      </c>
      <c r="D11" s="380">
        <v>41608</v>
      </c>
      <c r="E11" s="566">
        <v>41605</v>
      </c>
      <c r="F11" s="567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J15" sqref="J1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31" t="s">
        <v>2</v>
      </c>
      <c r="D4" s="562" t="s">
        <v>1170</v>
      </c>
      <c r="E4" s="561"/>
      <c r="F4" s="561"/>
      <c r="G4" s="552"/>
      <c r="H4" s="44"/>
    </row>
    <row r="5" spans="2:8" ht="22.5" customHeight="1">
      <c r="B5" s="558"/>
      <c r="C5" s="431" t="s">
        <v>1092</v>
      </c>
      <c r="D5" s="551">
        <v>19900314</v>
      </c>
      <c r="E5" s="561"/>
      <c r="F5" s="561"/>
      <c r="G5" s="552"/>
      <c r="H5" s="44"/>
    </row>
    <row r="6" spans="2:8" ht="22.5" customHeight="1">
      <c r="B6" s="559"/>
      <c r="C6" s="431" t="s">
        <v>3</v>
      </c>
      <c r="D6" s="551" t="s">
        <v>1171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32"/>
      <c r="D9" s="432"/>
      <c r="E9" s="432"/>
      <c r="F9" s="432"/>
      <c r="G9" s="80"/>
      <c r="H9" s="44"/>
    </row>
    <row r="10" spans="2:8" ht="40.5" customHeight="1">
      <c r="B10" s="42" t="s">
        <v>6</v>
      </c>
      <c r="C10" s="42" t="s">
        <v>74</v>
      </c>
      <c r="D10" s="43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1168</v>
      </c>
      <c r="C11" s="379" t="s">
        <v>1169</v>
      </c>
      <c r="D11" s="380">
        <v>41514</v>
      </c>
      <c r="E11" s="566">
        <v>41514</v>
      </c>
      <c r="F11" s="567"/>
      <c r="G11" s="381">
        <v>50000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G27" sqref="G27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28" t="s">
        <v>2</v>
      </c>
      <c r="D4" s="562" t="s">
        <v>1165</v>
      </c>
      <c r="E4" s="561"/>
      <c r="F4" s="561"/>
      <c r="G4" s="552"/>
      <c r="H4" s="44"/>
    </row>
    <row r="5" spans="2:8" ht="22.5" customHeight="1">
      <c r="B5" s="558"/>
      <c r="C5" s="428" t="s">
        <v>1092</v>
      </c>
      <c r="D5" s="551">
        <v>19920507</v>
      </c>
      <c r="E5" s="561"/>
      <c r="F5" s="561"/>
      <c r="G5" s="552"/>
      <c r="H5" s="44"/>
    </row>
    <row r="6" spans="2:8" ht="22.5" customHeight="1">
      <c r="B6" s="559"/>
      <c r="C6" s="428" t="s">
        <v>3</v>
      </c>
      <c r="D6" s="551" t="s">
        <v>1166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29"/>
      <c r="D9" s="429"/>
      <c r="E9" s="429"/>
      <c r="F9" s="429"/>
      <c r="G9" s="80"/>
      <c r="H9" s="44"/>
    </row>
    <row r="10" spans="2:8" ht="40.5" customHeight="1">
      <c r="B10" s="42" t="s">
        <v>6</v>
      </c>
      <c r="C10" s="42" t="s">
        <v>74</v>
      </c>
      <c r="D10" s="427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1167</v>
      </c>
      <c r="C11" s="379" t="s">
        <v>1164</v>
      </c>
      <c r="D11" s="380">
        <v>41622</v>
      </c>
      <c r="E11" s="566">
        <v>41612</v>
      </c>
      <c r="F11" s="567"/>
      <c r="G11" s="381">
        <v>70000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4" sqref="B1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25" t="s">
        <v>2</v>
      </c>
      <c r="D4" s="562" t="s">
        <v>1162</v>
      </c>
      <c r="E4" s="561"/>
      <c r="F4" s="561"/>
      <c r="G4" s="552"/>
      <c r="H4" s="44"/>
    </row>
    <row r="5" spans="2:8" ht="22.5" customHeight="1">
      <c r="B5" s="558"/>
      <c r="C5" s="425" t="s">
        <v>1092</v>
      </c>
      <c r="D5" s="551">
        <v>19880714</v>
      </c>
      <c r="E5" s="561"/>
      <c r="F5" s="561"/>
      <c r="G5" s="552"/>
      <c r="H5" s="44"/>
    </row>
    <row r="6" spans="2:8" ht="22.5" customHeight="1">
      <c r="B6" s="559"/>
      <c r="C6" s="425" t="s">
        <v>3</v>
      </c>
      <c r="D6" s="551" t="s">
        <v>1163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26"/>
      <c r="D9" s="426"/>
      <c r="E9" s="426"/>
      <c r="F9" s="426"/>
      <c r="G9" s="80"/>
      <c r="H9" s="44"/>
    </row>
    <row r="10" spans="2:8" ht="40.5" customHeight="1">
      <c r="B10" s="42" t="s">
        <v>6</v>
      </c>
      <c r="C10" s="42" t="s">
        <v>74</v>
      </c>
      <c r="D10" s="42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1167</v>
      </c>
      <c r="C11" s="379" t="s">
        <v>1161</v>
      </c>
      <c r="D11" s="380">
        <v>41328</v>
      </c>
      <c r="E11" s="566">
        <v>41320</v>
      </c>
      <c r="F11" s="567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25" t="s">
        <v>2</v>
      </c>
      <c r="D4" s="562" t="s">
        <v>1159</v>
      </c>
      <c r="E4" s="561"/>
      <c r="F4" s="561"/>
      <c r="G4" s="552"/>
      <c r="H4" s="44"/>
    </row>
    <row r="5" spans="2:8" ht="22.5" customHeight="1">
      <c r="B5" s="558"/>
      <c r="C5" s="425" t="s">
        <v>1092</v>
      </c>
      <c r="D5" s="551">
        <v>19890104</v>
      </c>
      <c r="E5" s="561"/>
      <c r="F5" s="561"/>
      <c r="G5" s="552"/>
      <c r="H5" s="44"/>
    </row>
    <row r="6" spans="2:8" ht="22.5" customHeight="1">
      <c r="B6" s="559"/>
      <c r="C6" s="425" t="s">
        <v>3</v>
      </c>
      <c r="D6" s="551" t="s">
        <v>1160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26"/>
      <c r="D9" s="426"/>
      <c r="E9" s="426"/>
      <c r="F9" s="426"/>
      <c r="G9" s="80"/>
      <c r="H9" s="44"/>
    </row>
    <row r="10" spans="2:8" ht="40.5" customHeight="1">
      <c r="B10" s="42" t="s">
        <v>6</v>
      </c>
      <c r="C10" s="42" t="s">
        <v>74</v>
      </c>
      <c r="D10" s="42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1158</v>
      </c>
      <c r="C11" s="379" t="s">
        <v>1157</v>
      </c>
      <c r="D11" s="380">
        <v>41601</v>
      </c>
      <c r="E11" s="568">
        <v>41592</v>
      </c>
      <c r="F11" s="569"/>
      <c r="G11" s="381">
        <v>70000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28" sqref="C2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22" t="s">
        <v>2</v>
      </c>
      <c r="D4" s="562" t="s">
        <v>1155</v>
      </c>
      <c r="E4" s="561"/>
      <c r="F4" s="561"/>
      <c r="G4" s="552"/>
      <c r="H4" s="44"/>
    </row>
    <row r="5" spans="2:8" ht="22.5" customHeight="1">
      <c r="B5" s="558"/>
      <c r="C5" s="422" t="s">
        <v>1092</v>
      </c>
      <c r="D5" s="551">
        <v>19910802</v>
      </c>
      <c r="E5" s="561"/>
      <c r="F5" s="561"/>
      <c r="G5" s="552"/>
      <c r="H5" s="44"/>
    </row>
    <row r="6" spans="2:8" ht="22.5" customHeight="1">
      <c r="B6" s="559"/>
      <c r="C6" s="422" t="s">
        <v>3</v>
      </c>
      <c r="D6" s="551" t="s">
        <v>1156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G11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23"/>
      <c r="D9" s="423"/>
      <c r="E9" s="423"/>
      <c r="F9" s="423"/>
      <c r="G9" s="80"/>
      <c r="H9" s="44"/>
    </row>
    <row r="10" spans="2:8" ht="40.5" customHeight="1">
      <c r="B10" s="42" t="s">
        <v>6</v>
      </c>
      <c r="C10" s="42" t="s">
        <v>74</v>
      </c>
      <c r="D10" s="421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1100</v>
      </c>
      <c r="C11" s="379" t="s">
        <v>1154</v>
      </c>
      <c r="D11" s="380">
        <v>41433</v>
      </c>
      <c r="E11" s="568">
        <v>41429</v>
      </c>
      <c r="F11" s="569"/>
      <c r="G11" s="381">
        <v>50000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8" sqref="B18:G1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19" t="s">
        <v>2</v>
      </c>
      <c r="D4" s="562" t="s">
        <v>1148</v>
      </c>
      <c r="E4" s="561"/>
      <c r="F4" s="561"/>
      <c r="G4" s="552"/>
      <c r="H4" s="44"/>
    </row>
    <row r="5" spans="2:8" ht="22.5" customHeight="1">
      <c r="B5" s="558"/>
      <c r="C5" s="419" t="s">
        <v>1092</v>
      </c>
      <c r="D5" s="551">
        <v>19900422</v>
      </c>
      <c r="E5" s="561"/>
      <c r="F5" s="561"/>
      <c r="G5" s="552"/>
      <c r="H5" s="44"/>
    </row>
    <row r="6" spans="2:8" ht="22.5" customHeight="1">
      <c r="B6" s="559"/>
      <c r="C6" s="419" t="s">
        <v>3</v>
      </c>
      <c r="D6" s="551" t="s">
        <v>1149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v>45000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20"/>
      <c r="D9" s="420"/>
      <c r="E9" s="420"/>
      <c r="F9" s="420"/>
      <c r="G9" s="80"/>
      <c r="H9" s="44"/>
    </row>
    <row r="10" spans="2:8" ht="40.5" customHeight="1">
      <c r="B10" s="42" t="s">
        <v>6</v>
      </c>
      <c r="C10" s="42" t="s">
        <v>74</v>
      </c>
      <c r="D10" s="418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1152</v>
      </c>
      <c r="C11" s="379" t="s">
        <v>1150</v>
      </c>
      <c r="D11" s="380">
        <v>41474</v>
      </c>
      <c r="E11" s="568">
        <v>41470</v>
      </c>
      <c r="F11" s="569"/>
      <c r="G11" s="381">
        <v>45000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1151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8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8" sqref="B18:G1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15" t="s">
        <v>2</v>
      </c>
      <c r="D4" s="562" t="s">
        <v>1145</v>
      </c>
      <c r="E4" s="561"/>
      <c r="F4" s="561"/>
      <c r="G4" s="552"/>
      <c r="H4" s="44"/>
    </row>
    <row r="5" spans="2:8" ht="22.5" customHeight="1">
      <c r="B5" s="558"/>
      <c r="C5" s="415" t="s">
        <v>1092</v>
      </c>
      <c r="D5" s="551">
        <v>19920106</v>
      </c>
      <c r="E5" s="561"/>
      <c r="F5" s="561"/>
      <c r="G5" s="552"/>
      <c r="H5" s="44"/>
    </row>
    <row r="6" spans="2:8" ht="22.5" customHeight="1">
      <c r="B6" s="559"/>
      <c r="C6" s="415" t="s">
        <v>3</v>
      </c>
      <c r="D6" s="551" t="s">
        <v>1146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16"/>
      <c r="D9" s="416"/>
      <c r="E9" s="416"/>
      <c r="F9" s="416"/>
      <c r="G9" s="80"/>
      <c r="H9" s="44"/>
    </row>
    <row r="10" spans="2:8" ht="40.5" customHeight="1">
      <c r="B10" s="42" t="s">
        <v>6</v>
      </c>
      <c r="C10" s="42" t="s">
        <v>74</v>
      </c>
      <c r="D10" s="41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1147</v>
      </c>
      <c r="D11" s="380">
        <v>41622</v>
      </c>
      <c r="E11" s="568">
        <v>41611</v>
      </c>
      <c r="F11" s="569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1153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C12" sqref="C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12" t="s">
        <v>2</v>
      </c>
      <c r="D4" s="562" t="s">
        <v>1143</v>
      </c>
      <c r="E4" s="561"/>
      <c r="F4" s="561"/>
      <c r="G4" s="552"/>
      <c r="H4" s="44"/>
    </row>
    <row r="5" spans="2:8" ht="22.5" customHeight="1">
      <c r="B5" s="558"/>
      <c r="C5" s="412" t="s">
        <v>1092</v>
      </c>
      <c r="D5" s="551">
        <v>19860830</v>
      </c>
      <c r="E5" s="561"/>
      <c r="F5" s="561"/>
      <c r="G5" s="552"/>
      <c r="H5" s="44"/>
    </row>
    <row r="6" spans="2:8" ht="22.5" customHeight="1">
      <c r="B6" s="559"/>
      <c r="C6" s="412" t="s">
        <v>3</v>
      </c>
      <c r="D6" s="551" t="s">
        <v>1144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20000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13"/>
      <c r="D9" s="413"/>
      <c r="E9" s="413"/>
      <c r="F9" s="413"/>
      <c r="G9" s="80"/>
      <c r="H9" s="44"/>
    </row>
    <row r="10" spans="2:8" ht="40.5" customHeight="1">
      <c r="B10" s="42" t="s">
        <v>6</v>
      </c>
      <c r="C10" s="42" t="s">
        <v>74</v>
      </c>
      <c r="D10" s="411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88</v>
      </c>
      <c r="C11" s="417" t="s">
        <v>1142</v>
      </c>
      <c r="D11" s="380"/>
      <c r="E11" s="568">
        <v>41610</v>
      </c>
      <c r="F11" s="569"/>
      <c r="G11" s="381">
        <v>20000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F8" sqref="F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09" t="s">
        <v>2</v>
      </c>
      <c r="D4" s="562" t="s">
        <v>1140</v>
      </c>
      <c r="E4" s="561"/>
      <c r="F4" s="561"/>
      <c r="G4" s="552"/>
      <c r="H4" s="44"/>
    </row>
    <row r="5" spans="2:8" ht="22.5" customHeight="1">
      <c r="B5" s="558"/>
      <c r="C5" s="409" t="s">
        <v>1092</v>
      </c>
      <c r="D5" s="551">
        <v>19940423</v>
      </c>
      <c r="E5" s="561"/>
      <c r="F5" s="561"/>
      <c r="G5" s="552"/>
      <c r="H5" s="44"/>
    </row>
    <row r="6" spans="2:8" ht="22.5" customHeight="1">
      <c r="B6" s="559"/>
      <c r="C6" s="409" t="s">
        <v>3</v>
      </c>
      <c r="D6" s="551" t="s">
        <v>1141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10"/>
      <c r="D9" s="410"/>
      <c r="E9" s="410"/>
      <c r="F9" s="410"/>
      <c r="G9" s="80"/>
      <c r="H9" s="44"/>
    </row>
    <row r="10" spans="2:8" ht="40.5" customHeight="1">
      <c r="B10" s="42" t="s">
        <v>6</v>
      </c>
      <c r="C10" s="42" t="s">
        <v>74</v>
      </c>
      <c r="D10" s="408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1139</v>
      </c>
      <c r="D11" s="380">
        <v>41601</v>
      </c>
      <c r="E11" s="568">
        <v>41597</v>
      </c>
      <c r="F11" s="569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27" sqref="B27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06" t="s">
        <v>2</v>
      </c>
      <c r="D4" s="562" t="s">
        <v>1137</v>
      </c>
      <c r="E4" s="561"/>
      <c r="F4" s="561"/>
      <c r="G4" s="552"/>
      <c r="H4" s="44"/>
    </row>
    <row r="5" spans="2:8" ht="22.5" customHeight="1">
      <c r="B5" s="558"/>
      <c r="C5" s="406" t="s">
        <v>1092</v>
      </c>
      <c r="D5" s="551">
        <v>19910903</v>
      </c>
      <c r="E5" s="561"/>
      <c r="F5" s="561"/>
      <c r="G5" s="552"/>
      <c r="H5" s="44"/>
    </row>
    <row r="6" spans="2:8" ht="22.5" customHeight="1">
      <c r="B6" s="559"/>
      <c r="C6" s="406" t="s">
        <v>3</v>
      </c>
      <c r="D6" s="551" t="s">
        <v>1138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07"/>
      <c r="D9" s="407"/>
      <c r="E9" s="407"/>
      <c r="F9" s="407"/>
      <c r="G9" s="80"/>
      <c r="H9" s="44"/>
    </row>
    <row r="10" spans="2:8" ht="40.5" customHeight="1">
      <c r="B10" s="42" t="s">
        <v>6</v>
      </c>
      <c r="C10" s="42" t="s">
        <v>74</v>
      </c>
      <c r="D10" s="405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1136</v>
      </c>
      <c r="D11" s="380">
        <v>41510</v>
      </c>
      <c r="E11" s="568">
        <v>41505</v>
      </c>
      <c r="F11" s="569"/>
      <c r="G11" s="381">
        <v>50000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K11" sqref="K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03" t="s">
        <v>2</v>
      </c>
      <c r="D4" s="562" t="s">
        <v>1134</v>
      </c>
      <c r="E4" s="561"/>
      <c r="F4" s="561"/>
      <c r="G4" s="552"/>
      <c r="H4" s="44"/>
    </row>
    <row r="5" spans="2:8" ht="22.5" customHeight="1">
      <c r="B5" s="558"/>
      <c r="C5" s="403" t="s">
        <v>1092</v>
      </c>
      <c r="D5" s="551">
        <v>19851001</v>
      </c>
      <c r="E5" s="561"/>
      <c r="F5" s="561"/>
      <c r="G5" s="552"/>
      <c r="H5" s="44"/>
    </row>
    <row r="6" spans="2:8" ht="22.5" customHeight="1">
      <c r="B6" s="559"/>
      <c r="C6" s="403" t="s">
        <v>3</v>
      </c>
      <c r="D6" s="551" t="s">
        <v>1135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04"/>
      <c r="D9" s="404"/>
      <c r="E9" s="404"/>
      <c r="F9" s="404"/>
      <c r="G9" s="80"/>
      <c r="H9" s="44"/>
    </row>
    <row r="10" spans="2:8" ht="40.5" customHeight="1">
      <c r="B10" s="42" t="s">
        <v>6</v>
      </c>
      <c r="C10" s="42" t="s">
        <v>74</v>
      </c>
      <c r="D10" s="402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1133</v>
      </c>
      <c r="D11" s="380">
        <v>41601</v>
      </c>
      <c r="E11" s="568">
        <v>41593</v>
      </c>
      <c r="F11" s="569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G13" sqref="G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00" t="s">
        <v>2</v>
      </c>
      <c r="D4" s="562" t="s">
        <v>1131</v>
      </c>
      <c r="E4" s="561"/>
      <c r="F4" s="561"/>
      <c r="G4" s="552"/>
      <c r="H4" s="44"/>
    </row>
    <row r="5" spans="2:8" ht="22.5" customHeight="1">
      <c r="B5" s="558"/>
      <c r="C5" s="400" t="s">
        <v>1092</v>
      </c>
      <c r="D5" s="551">
        <v>19881025</v>
      </c>
      <c r="E5" s="561"/>
      <c r="F5" s="561"/>
      <c r="G5" s="552"/>
      <c r="H5" s="44"/>
    </row>
    <row r="6" spans="2:8" ht="22.5" customHeight="1">
      <c r="B6" s="559"/>
      <c r="C6" s="400" t="s">
        <v>3</v>
      </c>
      <c r="D6" s="551" t="s">
        <v>1132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01"/>
      <c r="D9" s="401"/>
      <c r="E9" s="401"/>
      <c r="F9" s="401"/>
      <c r="G9" s="80"/>
      <c r="H9" s="44"/>
    </row>
    <row r="10" spans="2:8" ht="40.5" customHeight="1">
      <c r="B10" s="42" t="s">
        <v>6</v>
      </c>
      <c r="C10" s="42" t="s">
        <v>74</v>
      </c>
      <c r="D10" s="39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1130</v>
      </c>
      <c r="D11" s="380">
        <v>41482</v>
      </c>
      <c r="E11" s="568">
        <v>41477</v>
      </c>
      <c r="F11" s="569"/>
      <c r="G11" s="381">
        <v>50000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D9" sqref="D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00" t="s">
        <v>2</v>
      </c>
      <c r="D4" s="562" t="s">
        <v>1128</v>
      </c>
      <c r="E4" s="561"/>
      <c r="F4" s="561"/>
      <c r="G4" s="552"/>
      <c r="H4" s="44"/>
    </row>
    <row r="5" spans="2:8" ht="22.5" customHeight="1">
      <c r="B5" s="558"/>
      <c r="C5" s="400" t="s">
        <v>1092</v>
      </c>
      <c r="D5" s="551">
        <v>19920117</v>
      </c>
      <c r="E5" s="561"/>
      <c r="F5" s="561"/>
      <c r="G5" s="552"/>
      <c r="H5" s="44"/>
    </row>
    <row r="6" spans="2:8" ht="22.5" customHeight="1">
      <c r="B6" s="559"/>
      <c r="C6" s="400" t="s">
        <v>3</v>
      </c>
      <c r="D6" s="551" t="s">
        <v>1129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01"/>
      <c r="D9" s="401"/>
      <c r="E9" s="401"/>
      <c r="F9" s="401"/>
      <c r="G9" s="80"/>
      <c r="H9" s="44"/>
    </row>
    <row r="10" spans="2:8" ht="40.5" customHeight="1">
      <c r="B10" s="42" t="s">
        <v>6</v>
      </c>
      <c r="C10" s="42" t="s">
        <v>74</v>
      </c>
      <c r="D10" s="39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1127</v>
      </c>
      <c r="D11" s="380">
        <v>41587</v>
      </c>
      <c r="E11" s="568">
        <v>41584</v>
      </c>
      <c r="F11" s="569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6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9" sqref="E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400" t="s">
        <v>2</v>
      </c>
      <c r="D4" s="562" t="s">
        <v>1125</v>
      </c>
      <c r="E4" s="561"/>
      <c r="F4" s="561"/>
      <c r="G4" s="552"/>
      <c r="H4" s="44"/>
    </row>
    <row r="5" spans="2:8" ht="22.5" customHeight="1">
      <c r="B5" s="558"/>
      <c r="C5" s="400" t="s">
        <v>1092</v>
      </c>
      <c r="D5" s="551">
        <v>19900827</v>
      </c>
      <c r="E5" s="561"/>
      <c r="F5" s="561"/>
      <c r="G5" s="552"/>
      <c r="H5" s="44"/>
    </row>
    <row r="6" spans="2:8" ht="22.5" customHeight="1">
      <c r="B6" s="559"/>
      <c r="C6" s="400" t="s">
        <v>3</v>
      </c>
      <c r="D6" s="551" t="s">
        <v>1126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401"/>
      <c r="D9" s="401"/>
      <c r="E9" s="401"/>
      <c r="F9" s="401"/>
      <c r="G9" s="80"/>
      <c r="H9" s="44"/>
    </row>
    <row r="10" spans="2:8" ht="40.5" customHeight="1">
      <c r="B10" s="42" t="s">
        <v>6</v>
      </c>
      <c r="C10" s="42" t="s">
        <v>74</v>
      </c>
      <c r="D10" s="39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1124</v>
      </c>
      <c r="D11" s="380">
        <v>41467</v>
      </c>
      <c r="E11" s="568">
        <v>41465</v>
      </c>
      <c r="F11" s="569"/>
      <c r="G11" s="381">
        <v>50000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9" sqref="E9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97" t="s">
        <v>2</v>
      </c>
      <c r="D4" s="562" t="s">
        <v>1122</v>
      </c>
      <c r="E4" s="561"/>
      <c r="F4" s="561"/>
      <c r="G4" s="552"/>
      <c r="H4" s="44"/>
    </row>
    <row r="5" spans="2:8" ht="22.5" customHeight="1">
      <c r="B5" s="558"/>
      <c r="C5" s="397" t="s">
        <v>1092</v>
      </c>
      <c r="D5" s="551">
        <v>19910604</v>
      </c>
      <c r="E5" s="561"/>
      <c r="F5" s="561"/>
      <c r="G5" s="552"/>
      <c r="H5" s="44"/>
    </row>
    <row r="6" spans="2:8" ht="22.5" customHeight="1">
      <c r="B6" s="559"/>
      <c r="C6" s="397" t="s">
        <v>3</v>
      </c>
      <c r="D6" s="551" t="s">
        <v>1123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98"/>
      <c r="D9" s="398"/>
      <c r="E9" s="398"/>
      <c r="F9" s="398"/>
      <c r="G9" s="80"/>
      <c r="H9" s="44"/>
    </row>
    <row r="10" spans="2:8" ht="40.5" customHeight="1">
      <c r="B10" s="42" t="s">
        <v>6</v>
      </c>
      <c r="C10" s="42" t="s">
        <v>74</v>
      </c>
      <c r="D10" s="39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227</v>
      </c>
      <c r="C11" s="379" t="s">
        <v>1121</v>
      </c>
      <c r="D11" s="380">
        <v>41587</v>
      </c>
      <c r="E11" s="568">
        <v>41580</v>
      </c>
      <c r="F11" s="569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G12" sqref="G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94" t="s">
        <v>2</v>
      </c>
      <c r="D4" s="562" t="s">
        <v>1118</v>
      </c>
      <c r="E4" s="561"/>
      <c r="F4" s="561"/>
      <c r="G4" s="552"/>
      <c r="H4" s="44"/>
    </row>
    <row r="5" spans="2:8" ht="22.5" customHeight="1">
      <c r="B5" s="558"/>
      <c r="C5" s="394" t="s">
        <v>1092</v>
      </c>
      <c r="D5" s="551">
        <v>19980102</v>
      </c>
      <c r="E5" s="561"/>
      <c r="F5" s="561"/>
      <c r="G5" s="552"/>
      <c r="H5" s="44"/>
    </row>
    <row r="6" spans="2:8" ht="22.5" customHeight="1">
      <c r="B6" s="559"/>
      <c r="C6" s="394" t="s">
        <v>3</v>
      </c>
      <c r="D6" s="551" t="s">
        <v>1119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95"/>
      <c r="D9" s="395"/>
      <c r="E9" s="395"/>
      <c r="F9" s="395"/>
      <c r="G9" s="80"/>
      <c r="H9" s="44"/>
    </row>
    <row r="10" spans="2:8" ht="40.5" customHeight="1">
      <c r="B10" s="42" t="s">
        <v>6</v>
      </c>
      <c r="C10" s="42" t="s">
        <v>74</v>
      </c>
      <c r="D10" s="39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317</v>
      </c>
      <c r="C11" s="379" t="s">
        <v>1120</v>
      </c>
      <c r="D11" s="380">
        <v>41587</v>
      </c>
      <c r="E11" s="568">
        <v>41582</v>
      </c>
      <c r="F11" s="569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9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K11" sqref="K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91" t="s">
        <v>2</v>
      </c>
      <c r="D4" s="562" t="s">
        <v>1116</v>
      </c>
      <c r="E4" s="561"/>
      <c r="F4" s="561"/>
      <c r="G4" s="552"/>
      <c r="H4" s="44"/>
    </row>
    <row r="5" spans="2:8" ht="22.5" customHeight="1">
      <c r="B5" s="558"/>
      <c r="C5" s="391" t="s">
        <v>1092</v>
      </c>
      <c r="D5" s="551">
        <v>19890805</v>
      </c>
      <c r="E5" s="561"/>
      <c r="F5" s="561"/>
      <c r="G5" s="552"/>
      <c r="H5" s="44"/>
    </row>
    <row r="6" spans="2:8" ht="22.5" customHeight="1">
      <c r="B6" s="559"/>
      <c r="C6" s="391" t="s">
        <v>3</v>
      </c>
      <c r="D6" s="551" t="s">
        <v>1117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92"/>
      <c r="D9" s="392"/>
      <c r="E9" s="392"/>
      <c r="F9" s="392"/>
      <c r="G9" s="80"/>
      <c r="H9" s="44"/>
    </row>
    <row r="10" spans="2:8" ht="40.5" customHeight="1">
      <c r="B10" s="42" t="s">
        <v>6</v>
      </c>
      <c r="C10" s="42" t="s">
        <v>74</v>
      </c>
      <c r="D10" s="390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317</v>
      </c>
      <c r="C11" s="379" t="s">
        <v>1115</v>
      </c>
      <c r="D11" s="380">
        <v>41467</v>
      </c>
      <c r="E11" s="568">
        <v>41465</v>
      </c>
      <c r="F11" s="569"/>
      <c r="G11" s="381">
        <v>50000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K10" sqref="K10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88" t="s">
        <v>2</v>
      </c>
      <c r="D4" s="562" t="s">
        <v>1113</v>
      </c>
      <c r="E4" s="561"/>
      <c r="F4" s="561"/>
      <c r="G4" s="552"/>
      <c r="H4" s="44"/>
    </row>
    <row r="5" spans="2:8" ht="22.5" customHeight="1">
      <c r="B5" s="558"/>
      <c r="C5" s="388" t="s">
        <v>1092</v>
      </c>
      <c r="D5" s="551">
        <v>19860830</v>
      </c>
      <c r="E5" s="561"/>
      <c r="F5" s="561"/>
      <c r="G5" s="552"/>
      <c r="H5" s="44"/>
    </row>
    <row r="6" spans="2:8" ht="22.5" customHeight="1">
      <c r="B6" s="559"/>
      <c r="C6" s="388" t="s">
        <v>3</v>
      </c>
      <c r="D6" s="551" t="s">
        <v>1114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89"/>
      <c r="D9" s="389"/>
      <c r="E9" s="389"/>
      <c r="F9" s="389"/>
      <c r="G9" s="80"/>
      <c r="H9" s="44"/>
    </row>
    <row r="10" spans="2:8" ht="40.5" customHeight="1">
      <c r="B10" s="42" t="s">
        <v>6</v>
      </c>
      <c r="C10" s="42" t="s">
        <v>74</v>
      </c>
      <c r="D10" s="387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317</v>
      </c>
      <c r="C11" s="379" t="s">
        <v>1112</v>
      </c>
      <c r="D11" s="380">
        <v>41601</v>
      </c>
      <c r="E11" s="568">
        <v>41589</v>
      </c>
      <c r="F11" s="569"/>
      <c r="G11" s="381">
        <v>60000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E11" sqref="E11:F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85" t="s">
        <v>2</v>
      </c>
      <c r="D4" s="562" t="s">
        <v>1110</v>
      </c>
      <c r="E4" s="561"/>
      <c r="F4" s="561"/>
      <c r="G4" s="552"/>
      <c r="H4" s="44"/>
    </row>
    <row r="5" spans="2:8" ht="22.5" customHeight="1">
      <c r="B5" s="558"/>
      <c r="C5" s="385" t="s">
        <v>1092</v>
      </c>
      <c r="D5" s="551">
        <v>19910504</v>
      </c>
      <c r="E5" s="561"/>
      <c r="F5" s="561"/>
      <c r="G5" s="552"/>
      <c r="H5" s="44"/>
    </row>
    <row r="6" spans="2:8" ht="22.5" customHeight="1">
      <c r="B6" s="559"/>
      <c r="C6" s="385" t="s">
        <v>3</v>
      </c>
      <c r="D6" s="551" t="s">
        <v>1111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86"/>
      <c r="D9" s="386"/>
      <c r="E9" s="386"/>
      <c r="F9" s="386"/>
      <c r="G9" s="80"/>
      <c r="H9" s="44"/>
    </row>
    <row r="10" spans="2:8" ht="40.5" customHeight="1">
      <c r="B10" s="42" t="s">
        <v>6</v>
      </c>
      <c r="C10" s="42" t="s">
        <v>74</v>
      </c>
      <c r="D10" s="384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317</v>
      </c>
      <c r="C11" s="379" t="s">
        <v>1109</v>
      </c>
      <c r="D11" s="380">
        <v>41587</v>
      </c>
      <c r="E11" s="568">
        <v>41555</v>
      </c>
      <c r="F11" s="569"/>
      <c r="G11" s="381">
        <v>50000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3" sqref="B13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77" t="s">
        <v>148</v>
      </c>
      <c r="D4" s="562" t="s">
        <v>1108</v>
      </c>
      <c r="E4" s="561"/>
      <c r="F4" s="561"/>
      <c r="G4" s="552"/>
      <c r="H4" s="44"/>
    </row>
    <row r="5" spans="2:8" ht="22.5" customHeight="1">
      <c r="B5" s="558"/>
      <c r="C5" s="377" t="s">
        <v>1092</v>
      </c>
      <c r="D5" s="551">
        <v>19901012</v>
      </c>
      <c r="E5" s="561"/>
      <c r="F5" s="561"/>
      <c r="G5" s="552"/>
      <c r="H5" s="44"/>
    </row>
    <row r="6" spans="2:8" ht="22.5" customHeight="1">
      <c r="B6" s="559"/>
      <c r="C6" s="377" t="s">
        <v>3</v>
      </c>
      <c r="D6" s="551" t="s">
        <v>1107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70000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78"/>
      <c r="D9" s="378"/>
      <c r="E9" s="378"/>
      <c r="F9" s="378"/>
      <c r="G9" s="80"/>
      <c r="H9" s="44"/>
    </row>
    <row r="10" spans="2:8" ht="40.5" customHeight="1">
      <c r="B10" s="42" t="s">
        <v>6</v>
      </c>
      <c r="C10" s="42" t="s">
        <v>74</v>
      </c>
      <c r="D10" s="376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1106</v>
      </c>
      <c r="C11" s="379" t="s">
        <v>1105</v>
      </c>
      <c r="D11" s="380">
        <v>41573</v>
      </c>
      <c r="E11" s="568">
        <v>41557</v>
      </c>
      <c r="F11" s="569"/>
      <c r="G11" s="381">
        <v>70000</v>
      </c>
      <c r="H11" s="44"/>
    </row>
    <row r="12" spans="2:8" ht="40.5" customHeight="1">
      <c r="B12" s="383"/>
      <c r="C12" s="382"/>
      <c r="D12" s="380"/>
      <c r="E12" s="568"/>
      <c r="F12" s="569"/>
      <c r="G12" s="381"/>
      <c r="H12" s="44"/>
    </row>
    <row r="13" spans="2:8" ht="40.5" customHeight="1">
      <c r="B13" s="383"/>
      <c r="C13" s="382"/>
      <c r="D13" s="380"/>
      <c r="E13" s="568"/>
      <c r="F13" s="569"/>
      <c r="G13" s="3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6" sqref="B16:G1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74" t="s">
        <v>148</v>
      </c>
      <c r="D4" s="562" t="s">
        <v>1097</v>
      </c>
      <c r="E4" s="561"/>
      <c r="F4" s="561"/>
      <c r="G4" s="552"/>
      <c r="H4" s="44"/>
    </row>
    <row r="5" spans="2:8" ht="22.5" customHeight="1">
      <c r="B5" s="558"/>
      <c r="C5" s="374" t="s">
        <v>1092</v>
      </c>
      <c r="D5" s="551">
        <v>19900805</v>
      </c>
      <c r="E5" s="561"/>
      <c r="F5" s="561"/>
      <c r="G5" s="552"/>
      <c r="H5" s="44"/>
    </row>
    <row r="6" spans="2:8" ht="22.5" customHeight="1">
      <c r="B6" s="559"/>
      <c r="C6" s="374" t="s">
        <v>3</v>
      </c>
      <c r="D6" s="551" t="s">
        <v>1098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200000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75"/>
      <c r="D9" s="375"/>
      <c r="E9" s="375"/>
      <c r="F9" s="375"/>
      <c r="G9" s="80"/>
      <c r="H9" s="44"/>
    </row>
    <row r="10" spans="2:8" ht="40.5" customHeight="1">
      <c r="B10" s="42" t="s">
        <v>6</v>
      </c>
      <c r="C10" s="42" t="s">
        <v>74</v>
      </c>
      <c r="D10" s="37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383" t="s">
        <v>374</v>
      </c>
      <c r="C11" s="379" t="s">
        <v>1101</v>
      </c>
      <c r="D11" s="380">
        <v>41419</v>
      </c>
      <c r="E11" s="568">
        <v>41416</v>
      </c>
      <c r="F11" s="569"/>
      <c r="G11" s="381">
        <v>60000</v>
      </c>
      <c r="H11" s="44"/>
    </row>
    <row r="12" spans="2:8" ht="40.5" customHeight="1">
      <c r="B12" s="383" t="s">
        <v>1102</v>
      </c>
      <c r="C12" s="382" t="s">
        <v>1103</v>
      </c>
      <c r="D12" s="380">
        <v>41482</v>
      </c>
      <c r="E12" s="568">
        <v>41478</v>
      </c>
      <c r="F12" s="569"/>
      <c r="G12" s="381">
        <v>70000</v>
      </c>
      <c r="H12" s="44"/>
    </row>
    <row r="13" spans="2:8" ht="40.5" customHeight="1">
      <c r="B13" s="383" t="s">
        <v>1102</v>
      </c>
      <c r="C13" s="382" t="s">
        <v>1104</v>
      </c>
      <c r="D13" s="380">
        <v>41510</v>
      </c>
      <c r="E13" s="568">
        <v>41502</v>
      </c>
      <c r="F13" s="569"/>
      <c r="G13" s="381">
        <v>70000</v>
      </c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E10:F10"/>
    <mergeCell ref="E11:F11"/>
    <mergeCell ref="E12:F12"/>
    <mergeCell ref="E13:F13"/>
    <mergeCell ref="B15:G15"/>
    <mergeCell ref="B16:G16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B11" sqref="B11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70" t="s">
        <v>148</v>
      </c>
      <c r="D4" s="562" t="s">
        <v>1097</v>
      </c>
      <c r="E4" s="561"/>
      <c r="F4" s="561"/>
      <c r="G4" s="552"/>
      <c r="H4" s="44"/>
    </row>
    <row r="5" spans="2:8" ht="22.5" customHeight="1">
      <c r="B5" s="558"/>
      <c r="C5" s="370" t="s">
        <v>1092</v>
      </c>
      <c r="D5" s="551">
        <v>19900805</v>
      </c>
      <c r="E5" s="561"/>
      <c r="F5" s="561"/>
      <c r="G5" s="552"/>
      <c r="H5" s="44"/>
    </row>
    <row r="6" spans="2:8" ht="22.5" customHeight="1">
      <c r="B6" s="559"/>
      <c r="C6" s="370" t="s">
        <v>3</v>
      </c>
      <c r="D6" s="551" t="s">
        <v>1098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71"/>
      <c r="D9" s="371"/>
      <c r="E9" s="371"/>
      <c r="F9" s="371"/>
      <c r="G9" s="80"/>
      <c r="H9" s="44"/>
    </row>
    <row r="10" spans="2:8" ht="40.5" customHeight="1">
      <c r="B10" s="42" t="s">
        <v>6</v>
      </c>
      <c r="C10" s="42" t="s">
        <v>74</v>
      </c>
      <c r="D10" s="36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1100</v>
      </c>
      <c r="C11" s="120" t="s">
        <v>1099</v>
      </c>
      <c r="D11" s="372">
        <v>41300</v>
      </c>
      <c r="E11" s="588">
        <v>41296</v>
      </c>
      <c r="F11" s="589"/>
      <c r="G11" s="35">
        <v>50000</v>
      </c>
      <c r="H11" s="44"/>
    </row>
    <row r="12" spans="2:8" ht="40.5" customHeight="1">
      <c r="B12" s="103"/>
      <c r="C12" s="370"/>
      <c r="D12" s="372"/>
      <c r="E12" s="588"/>
      <c r="F12" s="589"/>
      <c r="G12" s="35"/>
      <c r="H12" s="44"/>
    </row>
    <row r="13" spans="2:8" ht="40.5" customHeight="1">
      <c r="B13" s="370"/>
      <c r="C13" s="370"/>
      <c r="D13" s="370"/>
      <c r="E13" s="551"/>
      <c r="F13" s="552"/>
      <c r="G13" s="370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G8" sqref="G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370" t="s">
        <v>148</v>
      </c>
      <c r="D4" s="562" t="s">
        <v>1097</v>
      </c>
      <c r="E4" s="561"/>
      <c r="F4" s="561"/>
      <c r="G4" s="552"/>
      <c r="H4" s="44"/>
    </row>
    <row r="5" spans="2:8" ht="22.5" customHeight="1">
      <c r="B5" s="558"/>
      <c r="C5" s="370" t="s">
        <v>1092</v>
      </c>
      <c r="D5" s="551">
        <v>19900805</v>
      </c>
      <c r="E5" s="561"/>
      <c r="F5" s="561"/>
      <c r="G5" s="552"/>
      <c r="H5" s="44"/>
    </row>
    <row r="6" spans="2:8" ht="22.5" customHeight="1">
      <c r="B6" s="559"/>
      <c r="C6" s="370" t="s">
        <v>3</v>
      </c>
      <c r="D6" s="551" t="s">
        <v>1098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371"/>
      <c r="D9" s="371"/>
      <c r="E9" s="371"/>
      <c r="F9" s="371"/>
      <c r="G9" s="80"/>
      <c r="H9" s="44"/>
    </row>
    <row r="10" spans="2:8" ht="40.5" customHeight="1">
      <c r="B10" s="42" t="s">
        <v>6</v>
      </c>
      <c r="C10" s="42" t="s">
        <v>74</v>
      </c>
      <c r="D10" s="369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1095</v>
      </c>
      <c r="C11" s="120" t="s">
        <v>1096</v>
      </c>
      <c r="D11" s="372">
        <v>41342</v>
      </c>
      <c r="E11" s="588">
        <v>41333</v>
      </c>
      <c r="F11" s="589"/>
      <c r="G11" s="35">
        <v>60000</v>
      </c>
      <c r="H11" s="44"/>
    </row>
    <row r="12" spans="2:8" ht="40.5" customHeight="1">
      <c r="B12" s="103"/>
      <c r="C12" s="370"/>
      <c r="D12" s="372"/>
      <c r="E12" s="588"/>
      <c r="F12" s="589"/>
      <c r="G12" s="35"/>
      <c r="H12" s="44"/>
    </row>
    <row r="13" spans="2:8" ht="40.5" customHeight="1">
      <c r="B13" s="370"/>
      <c r="C13" s="370"/>
      <c r="D13" s="370"/>
      <c r="E13" s="551"/>
      <c r="F13" s="552"/>
      <c r="G13" s="370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18:G18"/>
    <mergeCell ref="E10:F10"/>
    <mergeCell ref="E11:F11"/>
    <mergeCell ref="E12:F12"/>
    <mergeCell ref="E13:F13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C5" sqref="C5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65" t="s">
        <v>2</v>
      </c>
      <c r="D4" s="562" t="s">
        <v>1091</v>
      </c>
      <c r="E4" s="561"/>
      <c r="F4" s="561"/>
      <c r="G4" s="552"/>
      <c r="H4" s="132"/>
    </row>
    <row r="5" spans="2:16" ht="22.5" customHeight="1">
      <c r="B5" s="558"/>
      <c r="C5" s="368" t="s">
        <v>1092</v>
      </c>
      <c r="D5" s="551">
        <v>19891019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65" t="s">
        <v>3</v>
      </c>
      <c r="D6" s="551" t="s">
        <v>1093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66"/>
      <c r="D9" s="366"/>
      <c r="E9" s="366"/>
      <c r="F9" s="366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1089</v>
      </c>
      <c r="C11" s="122" t="s">
        <v>1094</v>
      </c>
      <c r="D11" s="593">
        <v>41558</v>
      </c>
      <c r="E11" s="594"/>
      <c r="F11" s="595"/>
      <c r="G11" s="35">
        <v>30000</v>
      </c>
      <c r="H11" s="132"/>
    </row>
    <row r="12" spans="2:16" ht="37.5" customHeight="1">
      <c r="B12" s="45" t="s">
        <v>1090</v>
      </c>
      <c r="C12" s="120"/>
      <c r="D12" s="596"/>
      <c r="E12" s="597"/>
      <c r="F12" s="598"/>
      <c r="G12" s="35">
        <v>20000</v>
      </c>
      <c r="H12" s="132"/>
    </row>
    <row r="13" spans="2:16" ht="37.5" customHeight="1">
      <c r="B13" s="365"/>
      <c r="C13" s="365"/>
      <c r="D13" s="551"/>
      <c r="E13" s="561"/>
      <c r="F13" s="552"/>
      <c r="G13" s="365"/>
      <c r="H13" s="132"/>
    </row>
    <row r="14" spans="2:16" ht="22.5" customHeight="1">
      <c r="B14" s="29"/>
      <c r="C14" s="29"/>
      <c r="D14" s="29"/>
      <c r="E14" s="29"/>
      <c r="F14" s="29"/>
      <c r="G14" s="367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C11" sqref="C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65" t="s">
        <v>2</v>
      </c>
      <c r="D4" s="562" t="s">
        <v>1082</v>
      </c>
      <c r="E4" s="561"/>
      <c r="F4" s="561"/>
      <c r="G4" s="552"/>
      <c r="H4" s="132"/>
    </row>
    <row r="5" spans="2:16" ht="22.5" customHeight="1">
      <c r="B5" s="558"/>
      <c r="C5" s="365" t="s">
        <v>314</v>
      </c>
      <c r="D5" s="551" t="s">
        <v>1086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65" t="s">
        <v>3</v>
      </c>
      <c r="D6" s="551" t="s">
        <v>1087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90000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66"/>
      <c r="D9" s="366"/>
      <c r="E9" s="366"/>
      <c r="F9" s="366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1084</v>
      </c>
      <c r="C11" s="120" t="s">
        <v>1088</v>
      </c>
      <c r="D11" s="593">
        <v>41203</v>
      </c>
      <c r="E11" s="594"/>
      <c r="F11" s="595"/>
      <c r="G11" s="35">
        <v>70000</v>
      </c>
      <c r="H11" s="132"/>
    </row>
    <row r="12" spans="2:16" ht="37.5" customHeight="1">
      <c r="B12" s="45" t="s">
        <v>1085</v>
      </c>
      <c r="C12" s="120" t="s">
        <v>1083</v>
      </c>
      <c r="D12" s="596"/>
      <c r="E12" s="597"/>
      <c r="F12" s="598"/>
      <c r="G12" s="35">
        <v>20000</v>
      </c>
      <c r="H12" s="132"/>
    </row>
    <row r="13" spans="2:16" ht="37.5" customHeight="1">
      <c r="B13" s="365"/>
      <c r="C13" s="365"/>
      <c r="D13" s="551"/>
      <c r="E13" s="561"/>
      <c r="F13" s="552"/>
      <c r="G13" s="365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63" t="s">
        <v>2</v>
      </c>
      <c r="D4" s="562" t="s">
        <v>1079</v>
      </c>
      <c r="E4" s="561"/>
      <c r="F4" s="561"/>
      <c r="G4" s="552"/>
      <c r="H4" s="132"/>
    </row>
    <row r="5" spans="2:16" ht="22.5" customHeight="1">
      <c r="B5" s="558"/>
      <c r="C5" s="363" t="s">
        <v>314</v>
      </c>
      <c r="D5" s="551" t="s">
        <v>1080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63" t="s">
        <v>3</v>
      </c>
      <c r="D6" s="551" t="s">
        <v>1081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64"/>
      <c r="D9" s="364"/>
      <c r="E9" s="364"/>
      <c r="F9" s="364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1078</v>
      </c>
      <c r="D11" s="593">
        <v>41307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63"/>
      <c r="C13" s="363"/>
      <c r="D13" s="551"/>
      <c r="E13" s="561"/>
      <c r="F13" s="552"/>
      <c r="G13" s="363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K16" sqref="K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61" t="s">
        <v>2</v>
      </c>
      <c r="D4" s="562" t="s">
        <v>1075</v>
      </c>
      <c r="E4" s="561"/>
      <c r="F4" s="561"/>
      <c r="G4" s="552"/>
      <c r="H4" s="132"/>
    </row>
    <row r="5" spans="2:16" ht="22.5" customHeight="1">
      <c r="B5" s="558"/>
      <c r="C5" s="361" t="s">
        <v>314</v>
      </c>
      <c r="D5" s="551" t="s">
        <v>1076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61" t="s">
        <v>3</v>
      </c>
      <c r="D6" s="551" t="s">
        <v>1077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62"/>
      <c r="D9" s="362"/>
      <c r="E9" s="362"/>
      <c r="F9" s="362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1074</v>
      </c>
      <c r="D11" s="593">
        <v>41271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61"/>
      <c r="C13" s="361"/>
      <c r="D13" s="551"/>
      <c r="E13" s="561"/>
      <c r="F13" s="552"/>
      <c r="G13" s="361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G18" sqref="G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61" t="s">
        <v>2</v>
      </c>
      <c r="D4" s="562" t="s">
        <v>1070</v>
      </c>
      <c r="E4" s="561"/>
      <c r="F4" s="561"/>
      <c r="G4" s="552"/>
      <c r="H4" s="132"/>
    </row>
    <row r="5" spans="2:16" ht="22.5" customHeight="1">
      <c r="B5" s="558"/>
      <c r="C5" s="361" t="s">
        <v>314</v>
      </c>
      <c r="D5" s="551" t="s">
        <v>1073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61" t="s">
        <v>3</v>
      </c>
      <c r="D6" s="551" t="s">
        <v>1072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62"/>
      <c r="D9" s="362"/>
      <c r="E9" s="362"/>
      <c r="F9" s="362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78" t="s">
        <v>1071</v>
      </c>
      <c r="D11" s="593">
        <v>41271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61"/>
      <c r="C13" s="361"/>
      <c r="D13" s="551"/>
      <c r="E13" s="561"/>
      <c r="F13" s="552"/>
      <c r="G13" s="361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N17" sqref="N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9" t="s">
        <v>2</v>
      </c>
      <c r="D4" s="562" t="s">
        <v>1069</v>
      </c>
      <c r="E4" s="561"/>
      <c r="F4" s="561"/>
      <c r="G4" s="552"/>
      <c r="H4" s="132"/>
    </row>
    <row r="5" spans="2:16" ht="22.5" customHeight="1">
      <c r="B5" s="558"/>
      <c r="C5" s="359" t="s">
        <v>314</v>
      </c>
      <c r="D5" s="551" t="s">
        <v>1067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9" t="s">
        <v>3</v>
      </c>
      <c r="D6" s="551" t="s">
        <v>1068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60"/>
      <c r="D9" s="360"/>
      <c r="E9" s="360"/>
      <c r="F9" s="360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1066</v>
      </c>
      <c r="D11" s="593">
        <v>41286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3"/>
      <c r="E12" s="597"/>
      <c r="F12" s="598"/>
      <c r="G12" s="35"/>
      <c r="H12" s="132"/>
    </row>
    <row r="13" spans="2:16" ht="37.5" customHeight="1">
      <c r="B13" s="359"/>
      <c r="C13" s="359"/>
      <c r="D13" s="551"/>
      <c r="E13" s="561"/>
      <c r="F13" s="552"/>
      <c r="G13" s="359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T12" sqref="T1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9" t="s">
        <v>2</v>
      </c>
      <c r="D4" s="562" t="s">
        <v>884</v>
      </c>
      <c r="E4" s="561"/>
      <c r="F4" s="561"/>
      <c r="G4" s="552"/>
      <c r="H4" s="132"/>
    </row>
    <row r="5" spans="2:16" ht="22.5" customHeight="1">
      <c r="B5" s="558"/>
      <c r="C5" s="359" t="s">
        <v>314</v>
      </c>
      <c r="D5" s="551" t="s">
        <v>886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9" t="s">
        <v>3</v>
      </c>
      <c r="D6" s="551" t="s">
        <v>887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60"/>
      <c r="D9" s="360"/>
      <c r="E9" s="360"/>
      <c r="F9" s="360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1065</v>
      </c>
      <c r="D11" s="593">
        <v>41300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3"/>
      <c r="E12" s="597"/>
      <c r="F12" s="598"/>
      <c r="G12" s="35"/>
      <c r="H12" s="132"/>
    </row>
    <row r="13" spans="2:16" ht="37.5" customHeight="1">
      <c r="B13" s="359"/>
      <c r="C13" s="359"/>
      <c r="D13" s="551"/>
      <c r="E13" s="561"/>
      <c r="F13" s="552"/>
      <c r="G13" s="359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N13" sqref="N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7" t="s">
        <v>2</v>
      </c>
      <c r="D4" s="562" t="s">
        <v>1060</v>
      </c>
      <c r="E4" s="561"/>
      <c r="F4" s="561"/>
      <c r="G4" s="552"/>
      <c r="H4" s="132"/>
    </row>
    <row r="5" spans="2:16" ht="22.5" customHeight="1">
      <c r="B5" s="558"/>
      <c r="C5" s="357" t="s">
        <v>314</v>
      </c>
      <c r="D5" s="551" t="s">
        <v>1061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7" t="s">
        <v>3</v>
      </c>
      <c r="D6" s="551" t="s">
        <v>1063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100000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8"/>
      <c r="D9" s="358"/>
      <c r="E9" s="358"/>
      <c r="F9" s="358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1064</v>
      </c>
      <c r="D11" s="593">
        <v>41286</v>
      </c>
      <c r="E11" s="594"/>
      <c r="F11" s="595"/>
      <c r="G11" s="35">
        <v>50000</v>
      </c>
      <c r="H11" s="132"/>
    </row>
    <row r="12" spans="2:16" ht="37.5" customHeight="1">
      <c r="B12" s="45" t="s">
        <v>531</v>
      </c>
      <c r="C12" s="122" t="s">
        <v>1062</v>
      </c>
      <c r="D12" s="593">
        <v>41300</v>
      </c>
      <c r="E12" s="597"/>
      <c r="F12" s="598"/>
      <c r="G12" s="35">
        <v>50000</v>
      </c>
      <c r="H12" s="132"/>
    </row>
    <row r="13" spans="2:16" ht="37.5" customHeight="1">
      <c r="B13" s="357"/>
      <c r="C13" s="357"/>
      <c r="D13" s="551"/>
      <c r="E13" s="561"/>
      <c r="F13" s="552"/>
      <c r="G13" s="357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7" t="s">
        <v>2</v>
      </c>
      <c r="D4" s="562" t="s">
        <v>1056</v>
      </c>
      <c r="E4" s="561"/>
      <c r="F4" s="561"/>
      <c r="G4" s="552"/>
      <c r="H4" s="132"/>
    </row>
    <row r="5" spans="2:16" ht="22.5" customHeight="1">
      <c r="B5" s="558"/>
      <c r="C5" s="357" t="s">
        <v>314</v>
      </c>
      <c r="D5" s="551" t="s">
        <v>1059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7" t="s">
        <v>3</v>
      </c>
      <c r="D6" s="551" t="s">
        <v>1058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8"/>
      <c r="D9" s="358"/>
      <c r="E9" s="358"/>
      <c r="F9" s="358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1057</v>
      </c>
      <c r="D11" s="593">
        <v>41160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57"/>
      <c r="C13" s="357"/>
      <c r="D13" s="551"/>
      <c r="E13" s="561"/>
      <c r="F13" s="552"/>
      <c r="G13" s="357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B20" sqref="B20:G20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5" t="s">
        <v>2</v>
      </c>
      <c r="D4" s="562" t="s">
        <v>1052</v>
      </c>
      <c r="E4" s="561"/>
      <c r="F4" s="561"/>
      <c r="G4" s="552"/>
      <c r="H4" s="132"/>
    </row>
    <row r="5" spans="2:16" ht="22.5" customHeight="1">
      <c r="B5" s="558"/>
      <c r="C5" s="355" t="s">
        <v>314</v>
      </c>
      <c r="D5" s="551" t="s">
        <v>1053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5" t="s">
        <v>3</v>
      </c>
      <c r="D6" s="551" t="s">
        <v>1054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6"/>
      <c r="D9" s="356"/>
      <c r="E9" s="356"/>
      <c r="F9" s="356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1055</v>
      </c>
      <c r="D11" s="593">
        <v>41251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55"/>
      <c r="C13" s="355"/>
      <c r="D13" s="551"/>
      <c r="E13" s="561"/>
      <c r="F13" s="552"/>
      <c r="G13" s="355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M16" sqref="M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5" t="s">
        <v>2</v>
      </c>
      <c r="D4" s="562" t="s">
        <v>1049</v>
      </c>
      <c r="E4" s="561"/>
      <c r="F4" s="561"/>
      <c r="G4" s="552"/>
      <c r="H4" s="132"/>
    </row>
    <row r="5" spans="2:16" ht="22.5" customHeight="1">
      <c r="B5" s="558"/>
      <c r="C5" s="355" t="s">
        <v>314</v>
      </c>
      <c r="D5" s="551" t="s">
        <v>1050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5" t="s">
        <v>3</v>
      </c>
      <c r="D6" s="551" t="s">
        <v>1051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6"/>
      <c r="D9" s="356"/>
      <c r="E9" s="356"/>
      <c r="F9" s="356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120" t="s">
        <v>1048</v>
      </c>
      <c r="D11" s="593">
        <v>41223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55"/>
      <c r="C13" s="355"/>
      <c r="D13" s="551"/>
      <c r="E13" s="561"/>
      <c r="F13" s="552"/>
      <c r="G13" s="355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D19" sqref="D1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3" t="s">
        <v>2</v>
      </c>
      <c r="D4" s="562" t="s">
        <v>1044</v>
      </c>
      <c r="E4" s="561"/>
      <c r="F4" s="561"/>
      <c r="G4" s="552"/>
      <c r="H4" s="132"/>
    </row>
    <row r="5" spans="2:16" ht="22.5" customHeight="1">
      <c r="B5" s="558"/>
      <c r="C5" s="353" t="s">
        <v>314</v>
      </c>
      <c r="D5" s="551" t="s">
        <v>1045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3" t="s">
        <v>3</v>
      </c>
      <c r="D6" s="551" t="s">
        <v>1046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4"/>
      <c r="D9" s="354"/>
      <c r="E9" s="354"/>
      <c r="F9" s="354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78" t="s">
        <v>1047</v>
      </c>
      <c r="D11" s="593">
        <v>41306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53"/>
      <c r="C13" s="353"/>
      <c r="D13" s="551"/>
      <c r="E13" s="561"/>
      <c r="F13" s="552"/>
      <c r="G13" s="353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P12" sqref="P1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3" t="s">
        <v>2</v>
      </c>
      <c r="D4" s="562" t="s">
        <v>1040</v>
      </c>
      <c r="E4" s="561"/>
      <c r="F4" s="561"/>
      <c r="G4" s="552"/>
      <c r="H4" s="132"/>
    </row>
    <row r="5" spans="2:16" ht="22.5" customHeight="1">
      <c r="B5" s="558"/>
      <c r="C5" s="353" t="s">
        <v>314</v>
      </c>
      <c r="D5" s="551" t="s">
        <v>1042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3" t="s">
        <v>3</v>
      </c>
      <c r="D6" s="551" t="s">
        <v>1041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4"/>
      <c r="D9" s="354"/>
      <c r="E9" s="354"/>
      <c r="F9" s="354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78" t="s">
        <v>1043</v>
      </c>
      <c r="D11" s="593">
        <v>41306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53"/>
      <c r="C13" s="353"/>
      <c r="D13" s="551"/>
      <c r="E13" s="561"/>
      <c r="F13" s="552"/>
      <c r="G13" s="353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K13" sqref="K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51" t="s">
        <v>2</v>
      </c>
      <c r="D4" s="562" t="s">
        <v>1036</v>
      </c>
      <c r="E4" s="561"/>
      <c r="F4" s="561"/>
      <c r="G4" s="552"/>
      <c r="H4" s="132"/>
    </row>
    <row r="5" spans="2:16" ht="22.5" customHeight="1">
      <c r="B5" s="558"/>
      <c r="C5" s="351" t="s">
        <v>314</v>
      </c>
      <c r="D5" s="551" t="s">
        <v>1037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51" t="s">
        <v>3</v>
      </c>
      <c r="D6" s="551" t="s">
        <v>1038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2"/>
      <c r="D9" s="352"/>
      <c r="E9" s="352"/>
      <c r="F9" s="352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78" t="s">
        <v>1039</v>
      </c>
      <c r="D11" s="593">
        <v>41265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51"/>
      <c r="C13" s="351"/>
      <c r="D13" s="551"/>
      <c r="E13" s="561"/>
      <c r="F13" s="552"/>
      <c r="G13" s="351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0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K11" sqref="K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49" t="s">
        <v>2</v>
      </c>
      <c r="D4" s="562" t="s">
        <v>1033</v>
      </c>
      <c r="E4" s="561"/>
      <c r="F4" s="561"/>
      <c r="G4" s="552"/>
      <c r="H4" s="132"/>
    </row>
    <row r="5" spans="2:16" ht="22.5" customHeight="1">
      <c r="B5" s="558"/>
      <c r="C5" s="349" t="s">
        <v>314</v>
      </c>
      <c r="D5" s="551" t="s">
        <v>1034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49" t="s">
        <v>3</v>
      </c>
      <c r="D6" s="551" t="s">
        <v>1035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50"/>
      <c r="D9" s="350"/>
      <c r="E9" s="350"/>
      <c r="F9" s="350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531</v>
      </c>
      <c r="C11" s="78" t="s">
        <v>1032</v>
      </c>
      <c r="D11" s="593">
        <v>40922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49"/>
      <c r="C13" s="349"/>
      <c r="D13" s="551"/>
      <c r="E13" s="561"/>
      <c r="F13" s="552"/>
      <c r="G13" s="349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1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G18" sqref="G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47" t="s">
        <v>2</v>
      </c>
      <c r="D4" s="562" t="s">
        <v>1028</v>
      </c>
      <c r="E4" s="561"/>
      <c r="F4" s="561"/>
      <c r="G4" s="552"/>
      <c r="H4" s="132"/>
    </row>
    <row r="5" spans="2:16" ht="22.5" customHeight="1">
      <c r="B5" s="558"/>
      <c r="C5" s="347" t="s">
        <v>314</v>
      </c>
      <c r="D5" s="551" t="s">
        <v>1030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47" t="s">
        <v>3</v>
      </c>
      <c r="D6" s="551" t="s">
        <v>1031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48"/>
      <c r="D9" s="348"/>
      <c r="E9" s="348"/>
      <c r="F9" s="348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1018</v>
      </c>
      <c r="C11" s="78" t="s">
        <v>1029</v>
      </c>
      <c r="D11" s="593">
        <v>41271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47"/>
      <c r="C13" s="347"/>
      <c r="D13" s="551"/>
      <c r="E13" s="561"/>
      <c r="F13" s="552"/>
      <c r="G13" s="347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2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J20" sqref="J20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47" t="s">
        <v>2</v>
      </c>
      <c r="D4" s="562" t="s">
        <v>1024</v>
      </c>
      <c r="E4" s="561"/>
      <c r="F4" s="561"/>
      <c r="G4" s="552"/>
      <c r="H4" s="132"/>
    </row>
    <row r="5" spans="2:16" ht="22.5" customHeight="1">
      <c r="B5" s="558"/>
      <c r="C5" s="347" t="s">
        <v>314</v>
      </c>
      <c r="D5" s="551" t="s">
        <v>1026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47" t="s">
        <v>3</v>
      </c>
      <c r="D6" s="551" t="s">
        <v>1025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48"/>
      <c r="D9" s="348"/>
      <c r="E9" s="348"/>
      <c r="F9" s="348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1018</v>
      </c>
      <c r="C11" s="78" t="s">
        <v>1027</v>
      </c>
      <c r="D11" s="593">
        <v>41271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47"/>
      <c r="C13" s="347"/>
      <c r="D13" s="551"/>
      <c r="E13" s="561"/>
      <c r="F13" s="552"/>
      <c r="G13" s="347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3.xml><?xml version="1.0" encoding="utf-8"?>
<worksheet xmlns="http://schemas.openxmlformats.org/spreadsheetml/2006/main" xmlns:r="http://schemas.openxmlformats.org/officeDocument/2006/relationships">
  <dimension ref="B2:P21"/>
  <sheetViews>
    <sheetView view="pageBreakPreview" zoomScale="115" zoomScaleSheetLayoutView="115" workbookViewId="0">
      <selection activeCell="L17" sqref="L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16" ht="19.5">
      <c r="B2" s="556" t="s">
        <v>85</v>
      </c>
      <c r="C2" s="556"/>
      <c r="D2" s="556"/>
      <c r="E2" s="556"/>
      <c r="F2" s="556"/>
      <c r="G2" s="556"/>
    </row>
    <row r="3" spans="2:16" ht="22.5" customHeight="1">
      <c r="B3" s="77"/>
      <c r="C3" s="77"/>
      <c r="D3" s="77"/>
      <c r="E3" s="77"/>
      <c r="G3" s="79"/>
      <c r="H3" s="132"/>
    </row>
    <row r="4" spans="2:16" ht="22.5" customHeight="1">
      <c r="B4" s="557" t="s">
        <v>0</v>
      </c>
      <c r="C4" s="347" t="s">
        <v>2</v>
      </c>
      <c r="D4" s="562" t="s">
        <v>1020</v>
      </c>
      <c r="E4" s="561"/>
      <c r="F4" s="561"/>
      <c r="G4" s="552"/>
      <c r="H4" s="132"/>
    </row>
    <row r="5" spans="2:16" ht="22.5" customHeight="1">
      <c r="B5" s="558"/>
      <c r="C5" s="347" t="s">
        <v>314</v>
      </c>
      <c r="D5" s="551" t="s">
        <v>1021</v>
      </c>
      <c r="E5" s="561"/>
      <c r="F5" s="561"/>
      <c r="G5" s="552"/>
      <c r="H5" s="132"/>
      <c r="K5" s="103"/>
      <c r="L5" s="103"/>
      <c r="M5" s="164"/>
      <c r="N5" s="218"/>
      <c r="O5" s="346"/>
      <c r="P5" s="35"/>
    </row>
    <row r="6" spans="2:16" ht="22.5" customHeight="1">
      <c r="B6" s="559"/>
      <c r="C6" s="347" t="s">
        <v>3</v>
      </c>
      <c r="D6" s="551" t="s">
        <v>1022</v>
      </c>
      <c r="E6" s="561"/>
      <c r="F6" s="561"/>
      <c r="G6" s="552"/>
      <c r="H6" s="132"/>
    </row>
    <row r="7" spans="2:16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16" ht="22.5" customHeight="1">
      <c r="B8" s="4"/>
      <c r="C8" s="4"/>
      <c r="D8" s="4"/>
      <c r="E8" s="4"/>
      <c r="F8" s="4"/>
      <c r="G8" s="79"/>
      <c r="H8" s="132"/>
    </row>
    <row r="9" spans="2:16" ht="22.5" customHeight="1">
      <c r="B9" s="5" t="s">
        <v>10</v>
      </c>
      <c r="C9" s="348"/>
      <c r="D9" s="348"/>
      <c r="E9" s="348"/>
      <c r="F9" s="348"/>
      <c r="G9" s="80"/>
      <c r="H9" s="132"/>
    </row>
    <row r="10" spans="2:16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16" ht="37.5" customHeight="1">
      <c r="B11" s="45" t="s">
        <v>1018</v>
      </c>
      <c r="C11" s="78" t="s">
        <v>1019</v>
      </c>
      <c r="D11" s="593">
        <v>41271</v>
      </c>
      <c r="E11" s="594"/>
      <c r="F11" s="595"/>
      <c r="G11" s="35">
        <v>50000</v>
      </c>
      <c r="H11" s="132"/>
    </row>
    <row r="12" spans="2:16" ht="37.5" customHeight="1">
      <c r="B12" s="45"/>
      <c r="C12" s="122"/>
      <c r="D12" s="596"/>
      <c r="E12" s="597"/>
      <c r="F12" s="598"/>
      <c r="G12" s="35"/>
      <c r="H12" s="132"/>
    </row>
    <row r="13" spans="2:16" ht="37.5" customHeight="1">
      <c r="B13" s="347"/>
      <c r="C13" s="347"/>
      <c r="D13" s="551"/>
      <c r="E13" s="561"/>
      <c r="F13" s="552"/>
      <c r="G13" s="347"/>
      <c r="H13" s="132"/>
    </row>
    <row r="14" spans="2:16" ht="22.5" customHeight="1">
      <c r="B14" s="29"/>
      <c r="C14" s="29"/>
      <c r="D14" s="29"/>
      <c r="E14" s="29"/>
      <c r="F14" s="29"/>
      <c r="G14" s="81"/>
      <c r="H14" s="132"/>
    </row>
    <row r="15" spans="2:16" ht="12.75" customHeight="1">
      <c r="B15" s="9"/>
      <c r="C15" s="9"/>
      <c r="D15" s="9"/>
      <c r="E15" s="9"/>
      <c r="F15" s="9"/>
      <c r="G15" s="79"/>
      <c r="H15" s="132"/>
    </row>
    <row r="16" spans="2:16" ht="34.5" customHeight="1">
      <c r="B16" s="570" t="s">
        <v>1023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M12" sqref="M1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43" t="s">
        <v>2</v>
      </c>
      <c r="D4" s="562" t="s">
        <v>888</v>
      </c>
      <c r="E4" s="561"/>
      <c r="F4" s="561"/>
      <c r="G4" s="552"/>
      <c r="H4" s="132"/>
    </row>
    <row r="5" spans="2:8" ht="22.5" customHeight="1">
      <c r="B5" s="558"/>
      <c r="C5" s="343" t="s">
        <v>314</v>
      </c>
      <c r="D5" s="551" t="s">
        <v>890</v>
      </c>
      <c r="E5" s="561"/>
      <c r="F5" s="561"/>
      <c r="G5" s="552"/>
      <c r="H5" s="132"/>
    </row>
    <row r="6" spans="2:8" ht="22.5" customHeight="1">
      <c r="B6" s="559"/>
      <c r="C6" s="343" t="s">
        <v>3</v>
      </c>
      <c r="D6" s="551" t="s">
        <v>891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20000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44"/>
      <c r="D9" s="344"/>
      <c r="E9" s="344"/>
      <c r="F9" s="344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875</v>
      </c>
      <c r="C11" s="78" t="s">
        <v>889</v>
      </c>
      <c r="D11" s="593">
        <v>41286</v>
      </c>
      <c r="E11" s="594"/>
      <c r="F11" s="595"/>
      <c r="G11" s="35">
        <v>20000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43"/>
      <c r="C13" s="343"/>
      <c r="D13" s="551"/>
      <c r="E13" s="561"/>
      <c r="F13" s="552"/>
      <c r="G13" s="34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876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5.xml><?xml version="1.0" encoding="utf-8"?>
<worksheet xmlns="http://schemas.openxmlformats.org/spreadsheetml/2006/main" xmlns:r="http://schemas.openxmlformats.org/officeDocument/2006/relationships">
  <dimension ref="B1:I41"/>
  <sheetViews>
    <sheetView view="pageBreakPreview" zoomScale="115" zoomScaleSheetLayoutView="115" workbookViewId="0">
      <selection activeCell="C8" sqref="C8"/>
    </sheetView>
  </sheetViews>
  <sheetFormatPr defaultRowHeight="11.25"/>
  <cols>
    <col min="1" max="1" width="10" style="78" customWidth="1"/>
    <col min="2" max="2" width="4.33203125" style="78" customWidth="1"/>
    <col min="3" max="3" width="32.33203125" style="78" customWidth="1"/>
    <col min="4" max="4" width="20.1640625" style="78" customWidth="1"/>
    <col min="5" max="7" width="5.6640625" style="78" customWidth="1"/>
    <col min="8" max="8" width="13.5" style="78" customWidth="1"/>
    <col min="9" max="9" width="5.6640625" style="78" customWidth="1"/>
    <col min="10" max="16384" width="9.33203125" style="78"/>
  </cols>
  <sheetData>
    <row r="1" spans="2:9">
      <c r="B1" s="151"/>
      <c r="C1" s="152"/>
      <c r="D1" s="152"/>
      <c r="E1" s="152"/>
      <c r="F1" s="152"/>
      <c r="G1" s="152"/>
      <c r="H1" s="152"/>
      <c r="I1" s="153"/>
    </row>
    <row r="2" spans="2:9" ht="19.5">
      <c r="B2" s="154"/>
      <c r="C2" s="600" t="s">
        <v>332</v>
      </c>
      <c r="D2" s="600"/>
      <c r="E2" s="600"/>
      <c r="F2" s="600"/>
      <c r="G2" s="600"/>
      <c r="H2" s="600"/>
      <c r="I2" s="155"/>
    </row>
    <row r="3" spans="2:9" ht="22.5" customHeight="1">
      <c r="B3" s="154"/>
      <c r="C3" s="156"/>
      <c r="D3" s="156"/>
      <c r="E3" s="156"/>
      <c r="F3" s="156"/>
      <c r="G3" s="79"/>
      <c r="H3" s="79"/>
      <c r="I3" s="155"/>
    </row>
    <row r="4" spans="2:9" ht="22.5" customHeight="1">
      <c r="B4" s="154"/>
      <c r="C4" s="557" t="s">
        <v>0</v>
      </c>
      <c r="D4" s="343" t="s">
        <v>2</v>
      </c>
      <c r="E4" s="562" t="s">
        <v>981</v>
      </c>
      <c r="F4" s="561"/>
      <c r="G4" s="561"/>
      <c r="H4" s="552"/>
      <c r="I4" s="155"/>
    </row>
    <row r="5" spans="2:9" ht="22.5" customHeight="1">
      <c r="B5" s="154"/>
      <c r="C5" s="558"/>
      <c r="D5" s="343" t="s">
        <v>3</v>
      </c>
      <c r="E5" s="551" t="s">
        <v>982</v>
      </c>
      <c r="F5" s="561"/>
      <c r="G5" s="561"/>
      <c r="H5" s="552"/>
      <c r="I5" s="155"/>
    </row>
    <row r="6" spans="2:9" ht="22.5" customHeight="1">
      <c r="B6" s="154"/>
      <c r="C6" s="559"/>
      <c r="D6" s="343" t="s">
        <v>79</v>
      </c>
      <c r="E6" s="562">
        <v>41295</v>
      </c>
      <c r="F6" s="561"/>
      <c r="G6" s="561"/>
      <c r="H6" s="552"/>
      <c r="I6" s="155"/>
    </row>
    <row r="7" spans="2:9" ht="22.5" customHeight="1">
      <c r="B7" s="154"/>
      <c r="C7" s="551" t="s">
        <v>1</v>
      </c>
      <c r="D7" s="552"/>
      <c r="E7" s="553">
        <f>SUM(H11:H34)</f>
        <v>1035000</v>
      </c>
      <c r="F7" s="554"/>
      <c r="G7" s="554"/>
      <c r="H7" s="555"/>
      <c r="I7" s="155"/>
    </row>
    <row r="8" spans="2:9" ht="22.5" customHeight="1">
      <c r="B8" s="154"/>
      <c r="C8" s="9"/>
      <c r="D8" s="9"/>
      <c r="E8" s="9"/>
      <c r="F8" s="9"/>
      <c r="G8" s="9"/>
      <c r="H8" s="79"/>
      <c r="I8" s="155"/>
    </row>
    <row r="9" spans="2:9" ht="22.5" customHeight="1">
      <c r="B9" s="154"/>
      <c r="C9" s="157" t="s">
        <v>626</v>
      </c>
      <c r="D9" s="8"/>
      <c r="E9" s="8"/>
      <c r="F9" s="8"/>
      <c r="G9" s="8"/>
      <c r="H9" s="80"/>
      <c r="I9" s="155"/>
    </row>
    <row r="10" spans="2:9" ht="20.25" customHeight="1">
      <c r="B10" s="154"/>
      <c r="C10" s="42" t="s">
        <v>6</v>
      </c>
      <c r="D10" s="42" t="s">
        <v>625</v>
      </c>
      <c r="E10" s="599" t="s">
        <v>141</v>
      </c>
      <c r="F10" s="599"/>
      <c r="G10" s="599"/>
      <c r="H10" s="42" t="s">
        <v>4</v>
      </c>
      <c r="I10" s="155"/>
    </row>
    <row r="11" spans="2:9" ht="17.25" customHeight="1">
      <c r="B11" s="154"/>
      <c r="C11" s="45" t="s">
        <v>1017</v>
      </c>
      <c r="D11" s="164" t="s">
        <v>829</v>
      </c>
      <c r="E11" s="218"/>
      <c r="F11" s="219" t="s">
        <v>853</v>
      </c>
      <c r="G11" s="220"/>
      <c r="H11" s="35">
        <v>45000</v>
      </c>
      <c r="I11" s="155"/>
    </row>
    <row r="12" spans="2:9" ht="17.25" customHeight="1">
      <c r="B12" s="154"/>
      <c r="C12" s="45" t="s">
        <v>1017</v>
      </c>
      <c r="D12" s="164" t="s">
        <v>1000</v>
      </c>
      <c r="E12" s="218"/>
      <c r="F12" s="219" t="s">
        <v>983</v>
      </c>
      <c r="G12" s="220"/>
      <c r="H12" s="35">
        <v>45000</v>
      </c>
      <c r="I12" s="155"/>
    </row>
    <row r="13" spans="2:9" ht="17.25" customHeight="1">
      <c r="B13" s="154"/>
      <c r="C13" s="45" t="s">
        <v>1017</v>
      </c>
      <c r="D13" s="164" t="s">
        <v>1001</v>
      </c>
      <c r="E13" s="218"/>
      <c r="F13" s="219" t="s">
        <v>984</v>
      </c>
      <c r="G13" s="220"/>
      <c r="H13" s="35">
        <v>45000</v>
      </c>
      <c r="I13" s="155"/>
    </row>
    <row r="14" spans="2:9" ht="17.25" customHeight="1">
      <c r="B14" s="154"/>
      <c r="C14" s="45" t="s">
        <v>1017</v>
      </c>
      <c r="D14" s="164" t="s">
        <v>1002</v>
      </c>
      <c r="E14" s="218"/>
      <c r="F14" s="219" t="s">
        <v>985</v>
      </c>
      <c r="G14" s="220"/>
      <c r="H14" s="35">
        <v>45000</v>
      </c>
      <c r="I14" s="155"/>
    </row>
    <row r="15" spans="2:9" ht="17.25" customHeight="1">
      <c r="B15" s="154"/>
      <c r="C15" s="45" t="s">
        <v>1017</v>
      </c>
      <c r="D15" s="164" t="s">
        <v>1003</v>
      </c>
      <c r="E15" s="218"/>
      <c r="F15" s="219" t="s">
        <v>986</v>
      </c>
      <c r="G15" s="220"/>
      <c r="H15" s="35">
        <v>45000</v>
      </c>
      <c r="I15" s="155"/>
    </row>
    <row r="16" spans="2:9" ht="17.25" customHeight="1">
      <c r="B16" s="154"/>
      <c r="C16" s="45" t="s">
        <v>1017</v>
      </c>
      <c r="D16" s="164" t="s">
        <v>1004</v>
      </c>
      <c r="E16" s="218"/>
      <c r="F16" s="219" t="s">
        <v>987</v>
      </c>
      <c r="G16" s="220"/>
      <c r="H16" s="35">
        <v>45000</v>
      </c>
      <c r="I16" s="155"/>
    </row>
    <row r="17" spans="2:9" ht="17.25" customHeight="1">
      <c r="B17" s="154"/>
      <c r="C17" s="45" t="s">
        <v>1017</v>
      </c>
      <c r="D17" s="164" t="s">
        <v>1005</v>
      </c>
      <c r="E17" s="218"/>
      <c r="F17" s="219" t="s">
        <v>988</v>
      </c>
      <c r="G17" s="220"/>
      <c r="H17" s="35">
        <v>45000</v>
      </c>
      <c r="I17" s="155"/>
    </row>
    <row r="18" spans="2:9" ht="17.25" customHeight="1">
      <c r="B18" s="154"/>
      <c r="C18" s="45" t="s">
        <v>1017</v>
      </c>
      <c r="D18" s="164" t="s">
        <v>1006</v>
      </c>
      <c r="E18" s="218"/>
      <c r="F18" s="219" t="s">
        <v>989</v>
      </c>
      <c r="G18" s="220"/>
      <c r="H18" s="35">
        <v>45000</v>
      </c>
      <c r="I18" s="155"/>
    </row>
    <row r="19" spans="2:9" ht="17.25" customHeight="1">
      <c r="B19" s="154"/>
      <c r="C19" s="45" t="s">
        <v>1017</v>
      </c>
      <c r="D19" s="164" t="s">
        <v>1007</v>
      </c>
      <c r="E19" s="218"/>
      <c r="F19" s="219" t="s">
        <v>990</v>
      </c>
      <c r="G19" s="220"/>
      <c r="H19" s="35">
        <v>45000</v>
      </c>
      <c r="I19" s="155"/>
    </row>
    <row r="20" spans="2:9" ht="17.25" customHeight="1">
      <c r="B20" s="154"/>
      <c r="C20" s="45" t="s">
        <v>1017</v>
      </c>
      <c r="D20" s="164" t="s">
        <v>821</v>
      </c>
      <c r="E20" s="218"/>
      <c r="F20" s="219" t="s">
        <v>845</v>
      </c>
      <c r="G20" s="220"/>
      <c r="H20" s="35">
        <v>45000</v>
      </c>
      <c r="I20" s="155"/>
    </row>
    <row r="21" spans="2:9" ht="17.25" customHeight="1">
      <c r="B21" s="154"/>
      <c r="C21" s="45" t="s">
        <v>1017</v>
      </c>
      <c r="D21" s="164" t="s">
        <v>834</v>
      </c>
      <c r="E21" s="218"/>
      <c r="F21" s="219" t="s">
        <v>858</v>
      </c>
      <c r="G21" s="220"/>
      <c r="H21" s="35">
        <v>45000</v>
      </c>
      <c r="I21" s="155"/>
    </row>
    <row r="22" spans="2:9" ht="17.25" customHeight="1">
      <c r="B22" s="154"/>
      <c r="C22" s="45" t="s">
        <v>1017</v>
      </c>
      <c r="D22" s="164" t="s">
        <v>1008</v>
      </c>
      <c r="E22" s="218"/>
      <c r="F22" s="219" t="s">
        <v>991</v>
      </c>
      <c r="G22" s="220"/>
      <c r="H22" s="35">
        <v>45000</v>
      </c>
      <c r="I22" s="155"/>
    </row>
    <row r="23" spans="2:9" ht="17.25" customHeight="1">
      <c r="B23" s="154"/>
      <c r="C23" s="45" t="s">
        <v>1017</v>
      </c>
      <c r="D23" s="164" t="s">
        <v>823</v>
      </c>
      <c r="E23" s="218"/>
      <c r="F23" s="219" t="s">
        <v>847</v>
      </c>
      <c r="G23" s="220"/>
      <c r="H23" s="35">
        <v>45000</v>
      </c>
      <c r="I23" s="155"/>
    </row>
    <row r="24" spans="2:9" ht="17.25" customHeight="1">
      <c r="B24" s="154"/>
      <c r="C24" s="45" t="s">
        <v>1017</v>
      </c>
      <c r="D24" s="164" t="s">
        <v>1009</v>
      </c>
      <c r="E24" s="218"/>
      <c r="F24" s="219" t="s">
        <v>992</v>
      </c>
      <c r="G24" s="220"/>
      <c r="H24" s="35">
        <v>45000</v>
      </c>
      <c r="I24" s="155"/>
    </row>
    <row r="25" spans="2:9" ht="17.25" customHeight="1">
      <c r="B25" s="154"/>
      <c r="C25" s="45" t="s">
        <v>1017</v>
      </c>
      <c r="D25" s="164" t="s">
        <v>1010</v>
      </c>
      <c r="E25" s="218"/>
      <c r="F25" s="219" t="s">
        <v>993</v>
      </c>
      <c r="G25" s="220"/>
      <c r="H25" s="35">
        <v>45000</v>
      </c>
      <c r="I25" s="155"/>
    </row>
    <row r="26" spans="2:9" ht="17.25" customHeight="1">
      <c r="B26" s="154"/>
      <c r="C26" s="45" t="s">
        <v>1017</v>
      </c>
      <c r="D26" s="164" t="s">
        <v>1011</v>
      </c>
      <c r="E26" s="218"/>
      <c r="F26" s="219" t="s">
        <v>994</v>
      </c>
      <c r="G26" s="220"/>
      <c r="H26" s="35">
        <v>45000</v>
      </c>
      <c r="I26" s="155"/>
    </row>
    <row r="27" spans="2:9" ht="17.25" customHeight="1">
      <c r="B27" s="154"/>
      <c r="C27" s="45" t="s">
        <v>1017</v>
      </c>
      <c r="D27" s="164" t="s">
        <v>831</v>
      </c>
      <c r="E27" s="218"/>
      <c r="F27" s="219" t="s">
        <v>855</v>
      </c>
      <c r="G27" s="220"/>
      <c r="H27" s="35">
        <v>45000</v>
      </c>
      <c r="I27" s="155"/>
    </row>
    <row r="28" spans="2:9" ht="17.25" customHeight="1">
      <c r="B28" s="154"/>
      <c r="C28" s="45" t="s">
        <v>1017</v>
      </c>
      <c r="D28" s="164" t="s">
        <v>1012</v>
      </c>
      <c r="E28" s="218"/>
      <c r="F28" s="219" t="s">
        <v>995</v>
      </c>
      <c r="G28" s="220"/>
      <c r="H28" s="35">
        <v>45000</v>
      </c>
      <c r="I28" s="155"/>
    </row>
    <row r="29" spans="2:9" ht="17.25" customHeight="1">
      <c r="B29" s="154"/>
      <c r="C29" s="45" t="s">
        <v>1017</v>
      </c>
      <c r="D29" s="164" t="s">
        <v>1013</v>
      </c>
      <c r="E29" s="218"/>
      <c r="F29" s="219" t="s">
        <v>996</v>
      </c>
      <c r="G29" s="220"/>
      <c r="H29" s="35">
        <v>45000</v>
      </c>
      <c r="I29" s="155"/>
    </row>
    <row r="30" spans="2:9" ht="17.25" customHeight="1">
      <c r="B30" s="154"/>
      <c r="C30" s="45" t="s">
        <v>1017</v>
      </c>
      <c r="D30" s="164" t="s">
        <v>1014</v>
      </c>
      <c r="E30" s="218"/>
      <c r="F30" s="219" t="s">
        <v>997</v>
      </c>
      <c r="G30" s="220"/>
      <c r="H30" s="35">
        <v>45000</v>
      </c>
      <c r="I30" s="155"/>
    </row>
    <row r="31" spans="2:9" ht="17.25" customHeight="1">
      <c r="B31" s="154"/>
      <c r="C31" s="45" t="s">
        <v>1017</v>
      </c>
      <c r="D31" s="164" t="s">
        <v>828</v>
      </c>
      <c r="E31" s="218"/>
      <c r="F31" s="219" t="s">
        <v>852</v>
      </c>
      <c r="G31" s="220"/>
      <c r="H31" s="35">
        <v>45000</v>
      </c>
      <c r="I31" s="155"/>
    </row>
    <row r="32" spans="2:9" ht="17.25" customHeight="1">
      <c r="B32" s="154"/>
      <c r="C32" s="45" t="s">
        <v>1017</v>
      </c>
      <c r="D32" s="164" t="s">
        <v>1015</v>
      </c>
      <c r="E32" s="218"/>
      <c r="F32" s="219" t="s">
        <v>998</v>
      </c>
      <c r="G32" s="220"/>
      <c r="H32" s="35">
        <v>45000</v>
      </c>
      <c r="I32" s="155"/>
    </row>
    <row r="33" spans="2:9" ht="17.25" customHeight="1">
      <c r="B33" s="154"/>
      <c r="C33" s="45" t="s">
        <v>1017</v>
      </c>
      <c r="D33" s="164" t="s">
        <v>1016</v>
      </c>
      <c r="E33" s="218"/>
      <c r="F33" s="219" t="s">
        <v>999</v>
      </c>
      <c r="G33" s="220"/>
      <c r="H33" s="35">
        <v>45000</v>
      </c>
      <c r="I33" s="155"/>
    </row>
    <row r="34" spans="2:9" ht="15" hidden="1" customHeight="1">
      <c r="B34" s="154"/>
      <c r="C34" s="103"/>
      <c r="D34" s="164"/>
      <c r="E34" s="218"/>
      <c r="F34" s="219"/>
      <c r="G34" s="220"/>
      <c r="H34" s="35"/>
      <c r="I34" s="155"/>
    </row>
    <row r="35" spans="2:9" ht="22.5" customHeight="1">
      <c r="B35" s="154"/>
      <c r="C35" s="9"/>
      <c r="D35" s="9"/>
      <c r="E35" s="9"/>
      <c r="F35" s="9"/>
      <c r="G35" s="9"/>
      <c r="H35" s="79"/>
      <c r="I35" s="155"/>
    </row>
    <row r="36" spans="2:9" ht="39.75" customHeight="1">
      <c r="B36" s="154"/>
      <c r="C36" s="570" t="s">
        <v>624</v>
      </c>
      <c r="D36" s="570"/>
      <c r="E36" s="570"/>
      <c r="F36" s="570"/>
      <c r="G36" s="570"/>
      <c r="H36" s="570"/>
      <c r="I36" s="155"/>
    </row>
    <row r="37" spans="2:9" ht="22.5" customHeight="1">
      <c r="B37" s="154"/>
      <c r="C37" s="571">
        <f ca="1">TODAY()</f>
        <v>42002</v>
      </c>
      <c r="D37" s="571"/>
      <c r="E37" s="571"/>
      <c r="F37" s="571"/>
      <c r="G37" s="571"/>
      <c r="H37" s="571"/>
      <c r="I37" s="155"/>
    </row>
    <row r="38" spans="2:9" ht="22.5" customHeight="1">
      <c r="B38" s="154"/>
      <c r="C38" s="82"/>
      <c r="D38" s="82"/>
      <c r="E38" s="82"/>
      <c r="F38" s="82"/>
      <c r="G38" s="82"/>
      <c r="H38" s="79"/>
      <c r="I38" s="155"/>
    </row>
    <row r="39" spans="2:9" ht="22.5" customHeight="1">
      <c r="B39" s="154"/>
      <c r="C39" s="82"/>
      <c r="D39" s="82"/>
      <c r="E39" s="82"/>
      <c r="F39" s="82"/>
      <c r="G39" s="82"/>
      <c r="H39" s="79"/>
      <c r="I39" s="155"/>
    </row>
    <row r="40" spans="2:9" ht="22.5" customHeight="1">
      <c r="B40" s="154"/>
      <c r="C40" s="563" t="s">
        <v>59</v>
      </c>
      <c r="D40" s="563"/>
      <c r="E40" s="563"/>
      <c r="F40" s="563"/>
      <c r="G40" s="563"/>
      <c r="H40" s="563"/>
      <c r="I40" s="155"/>
    </row>
    <row r="41" spans="2:9" ht="39.75" customHeight="1" thickBot="1">
      <c r="B41" s="158"/>
      <c r="C41" s="159"/>
      <c r="D41" s="159"/>
      <c r="E41" s="159"/>
      <c r="F41" s="159"/>
      <c r="G41" s="159"/>
      <c r="H41" s="159"/>
      <c r="I41" s="160"/>
    </row>
  </sheetData>
  <mergeCells count="11">
    <mergeCell ref="E10:G10"/>
    <mergeCell ref="C36:H36"/>
    <mergeCell ref="C37:H37"/>
    <mergeCell ref="C40:H40"/>
    <mergeCell ref="C2:H2"/>
    <mergeCell ref="C4:C6"/>
    <mergeCell ref="E4:H4"/>
    <mergeCell ref="E5:H5"/>
    <mergeCell ref="E6:H6"/>
    <mergeCell ref="C7:D7"/>
    <mergeCell ref="E7:H7"/>
  </mergeCells>
  <phoneticPr fontId="1" type="noConversion"/>
  <pageMargins left="0.55118110236220474" right="0.51181102362204722" top="1.29" bottom="0.35433070866141736" header="0.39370078740157483" footer="0.31496062992125984"/>
  <pageSetup paperSize="9" scale="90" orientation="portrait" r:id="rId1"/>
  <drawing r:id="rId2"/>
</worksheet>
</file>

<file path=xl/worksheets/sheet126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1" sqref="B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42" t="s">
        <v>2</v>
      </c>
      <c r="D4" s="562" t="s">
        <v>978</v>
      </c>
      <c r="E4" s="561"/>
      <c r="F4" s="561"/>
      <c r="G4" s="552"/>
      <c r="H4" s="132"/>
    </row>
    <row r="5" spans="2:8" ht="22.5" customHeight="1">
      <c r="B5" s="558"/>
      <c r="C5" s="342" t="s">
        <v>314</v>
      </c>
      <c r="D5" s="551" t="s">
        <v>980</v>
      </c>
      <c r="E5" s="561"/>
      <c r="F5" s="561"/>
      <c r="G5" s="552"/>
      <c r="H5" s="132"/>
    </row>
    <row r="6" spans="2:8" ht="22.5" customHeight="1">
      <c r="B6" s="559"/>
      <c r="C6" s="342" t="s">
        <v>3</v>
      </c>
      <c r="D6" s="551" t="s">
        <v>979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41"/>
      <c r="D9" s="341"/>
      <c r="E9" s="341"/>
      <c r="F9" s="341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345" t="s">
        <v>977</v>
      </c>
      <c r="D11" s="593">
        <v>41300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42"/>
      <c r="C13" s="342"/>
      <c r="D13" s="551"/>
      <c r="E13" s="561"/>
      <c r="F13" s="552"/>
      <c r="G13" s="342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7.xml><?xml version="1.0" encoding="utf-8"?>
<worksheet xmlns="http://schemas.openxmlformats.org/spreadsheetml/2006/main" xmlns:r="http://schemas.openxmlformats.org/officeDocument/2006/relationships">
  <dimension ref="B1:I42"/>
  <sheetViews>
    <sheetView view="pageBreakPreview" topLeftCell="A4" zoomScale="115" zoomScaleSheetLayoutView="115" workbookViewId="0">
      <selection activeCell="G33" sqref="G33"/>
    </sheetView>
  </sheetViews>
  <sheetFormatPr defaultRowHeight="11.25"/>
  <cols>
    <col min="1" max="2" width="4.33203125" style="78" customWidth="1"/>
    <col min="3" max="3" width="26.5" style="78" customWidth="1"/>
    <col min="4" max="4" width="18.6640625" style="78" bestFit="1" customWidth="1"/>
    <col min="5" max="5" width="15.1640625" style="78" bestFit="1" customWidth="1"/>
    <col min="6" max="6" width="2" style="78" customWidth="1"/>
    <col min="7" max="7" width="8" style="78" bestFit="1" customWidth="1"/>
    <col min="8" max="8" width="13.5" style="78" customWidth="1"/>
    <col min="9" max="9" width="5.6640625" style="78" customWidth="1"/>
    <col min="10" max="16384" width="9.33203125" style="78"/>
  </cols>
  <sheetData>
    <row r="1" spans="2:9">
      <c r="B1" s="151"/>
      <c r="C1" s="152"/>
      <c r="D1" s="152"/>
      <c r="E1" s="152"/>
      <c r="F1" s="152"/>
      <c r="G1" s="152"/>
      <c r="H1" s="152"/>
      <c r="I1" s="153"/>
    </row>
    <row r="2" spans="2:9" ht="19.5">
      <c r="B2" s="154"/>
      <c r="C2" s="600" t="s">
        <v>146</v>
      </c>
      <c r="D2" s="600"/>
      <c r="E2" s="600"/>
      <c r="F2" s="600"/>
      <c r="G2" s="600"/>
      <c r="H2" s="600"/>
      <c r="I2" s="155"/>
    </row>
    <row r="3" spans="2:9" ht="22.5" customHeight="1">
      <c r="B3" s="154"/>
      <c r="C3" s="156"/>
      <c r="D3" s="156"/>
      <c r="E3" s="156"/>
      <c r="F3" s="156"/>
      <c r="G3" s="156"/>
      <c r="H3" s="79"/>
      <c r="I3" s="155"/>
    </row>
    <row r="4" spans="2:9" ht="16.5" customHeight="1">
      <c r="B4" s="154"/>
      <c r="C4" s="603" t="s">
        <v>0</v>
      </c>
      <c r="D4" s="340" t="s">
        <v>2</v>
      </c>
      <c r="E4" s="562" t="s">
        <v>860</v>
      </c>
      <c r="F4" s="601"/>
      <c r="G4" s="601"/>
      <c r="H4" s="602"/>
      <c r="I4" s="155"/>
    </row>
    <row r="5" spans="2:9" ht="16.5" customHeight="1">
      <c r="B5" s="154"/>
      <c r="C5" s="604"/>
      <c r="D5" s="340" t="s">
        <v>149</v>
      </c>
      <c r="E5" s="551" t="s">
        <v>861</v>
      </c>
      <c r="F5" s="561"/>
      <c r="G5" s="561"/>
      <c r="H5" s="552"/>
      <c r="I5" s="155"/>
    </row>
    <row r="6" spans="2:9" ht="16.5" customHeight="1">
      <c r="B6" s="154"/>
      <c r="C6" s="605"/>
      <c r="D6" s="340" t="s">
        <v>79</v>
      </c>
      <c r="E6" s="562">
        <v>41271</v>
      </c>
      <c r="F6" s="601"/>
      <c r="G6" s="601"/>
      <c r="H6" s="602"/>
      <c r="I6" s="155"/>
    </row>
    <row r="7" spans="2:9" ht="16.5" customHeight="1">
      <c r="B7" s="154"/>
      <c r="C7" s="606" t="s">
        <v>1</v>
      </c>
      <c r="D7" s="606"/>
      <c r="E7" s="607">
        <f>SUM(H11:H36)</f>
        <v>1300000</v>
      </c>
      <c r="F7" s="607"/>
      <c r="G7" s="607"/>
      <c r="H7" s="607"/>
      <c r="I7" s="155"/>
    </row>
    <row r="8" spans="2:9" ht="16.5" customHeight="1">
      <c r="B8" s="154"/>
      <c r="C8" s="9"/>
      <c r="D8" s="9"/>
      <c r="E8" s="9"/>
      <c r="F8" s="9"/>
      <c r="G8" s="9"/>
      <c r="H8" s="79"/>
      <c r="I8" s="155"/>
    </row>
    <row r="9" spans="2:9" ht="22.5" customHeight="1">
      <c r="B9" s="154"/>
      <c r="C9" s="157" t="s">
        <v>626</v>
      </c>
      <c r="D9" s="157"/>
      <c r="E9" s="8"/>
      <c r="F9" s="8"/>
      <c r="G9" s="8"/>
      <c r="H9" s="80"/>
      <c r="I9" s="155"/>
    </row>
    <row r="10" spans="2:9" ht="20.25" customHeight="1">
      <c r="B10" s="154"/>
      <c r="C10" s="42" t="s">
        <v>314</v>
      </c>
      <c r="D10" s="42" t="s">
        <v>314</v>
      </c>
      <c r="E10" s="42" t="s">
        <v>930</v>
      </c>
      <c r="F10" s="599" t="s">
        <v>141</v>
      </c>
      <c r="G10" s="599"/>
      <c r="H10" s="42" t="s">
        <v>4</v>
      </c>
      <c r="I10" s="155"/>
    </row>
    <row r="11" spans="2:9" ht="16.5" customHeight="1">
      <c r="B11" s="154"/>
      <c r="C11" s="103" t="s">
        <v>976</v>
      </c>
      <c r="D11" s="103" t="s">
        <v>953</v>
      </c>
      <c r="E11" s="164" t="s">
        <v>904</v>
      </c>
      <c r="F11" s="218"/>
      <c r="G11" s="346" t="s">
        <v>931</v>
      </c>
      <c r="H11" s="35">
        <v>50000</v>
      </c>
      <c r="I11" s="155"/>
    </row>
    <row r="12" spans="2:9" ht="16.5" customHeight="1">
      <c r="B12" s="154"/>
      <c r="C12" s="103" t="s">
        <v>976</v>
      </c>
      <c r="D12" s="103" t="s">
        <v>954</v>
      </c>
      <c r="E12" s="164" t="s">
        <v>905</v>
      </c>
      <c r="F12" s="218"/>
      <c r="G12" s="346" t="s">
        <v>932</v>
      </c>
      <c r="H12" s="35">
        <v>50000</v>
      </c>
      <c r="I12" s="155"/>
    </row>
    <row r="13" spans="2:9" ht="16.5" customHeight="1">
      <c r="B13" s="154"/>
      <c r="C13" s="103" t="s">
        <v>976</v>
      </c>
      <c r="D13" s="103" t="s">
        <v>955</v>
      </c>
      <c r="E13" s="164" t="s">
        <v>906</v>
      </c>
      <c r="F13" s="218"/>
      <c r="G13" s="346" t="s">
        <v>933</v>
      </c>
      <c r="H13" s="35">
        <v>50000</v>
      </c>
      <c r="I13" s="155"/>
    </row>
    <row r="14" spans="2:9" ht="16.5" customHeight="1">
      <c r="B14" s="154"/>
      <c r="C14" s="103" t="s">
        <v>976</v>
      </c>
      <c r="D14" s="103" t="s">
        <v>956</v>
      </c>
      <c r="E14" s="164" t="s">
        <v>907</v>
      </c>
      <c r="F14" s="218"/>
      <c r="G14" s="346" t="s">
        <v>934</v>
      </c>
      <c r="H14" s="35">
        <v>50000</v>
      </c>
      <c r="I14" s="155"/>
    </row>
    <row r="15" spans="2:9" ht="16.5" customHeight="1">
      <c r="B15" s="154"/>
      <c r="C15" s="103" t="s">
        <v>976</v>
      </c>
      <c r="D15" s="103" t="s">
        <v>957</v>
      </c>
      <c r="E15" s="164" t="s">
        <v>908</v>
      </c>
      <c r="F15" s="218"/>
      <c r="G15" s="346" t="s">
        <v>935</v>
      </c>
      <c r="H15" s="35">
        <v>50000</v>
      </c>
      <c r="I15" s="155"/>
    </row>
    <row r="16" spans="2:9" ht="16.5" customHeight="1">
      <c r="B16" s="154"/>
      <c r="C16" s="103" t="s">
        <v>976</v>
      </c>
      <c r="D16" s="103" t="s">
        <v>958</v>
      </c>
      <c r="E16" s="164" t="s">
        <v>909</v>
      </c>
      <c r="F16" s="218"/>
      <c r="G16" s="346" t="s">
        <v>936</v>
      </c>
      <c r="H16" s="35">
        <v>50000</v>
      </c>
      <c r="I16" s="155"/>
    </row>
    <row r="17" spans="2:9" ht="16.5" customHeight="1">
      <c r="B17" s="154"/>
      <c r="C17" s="103" t="s">
        <v>976</v>
      </c>
      <c r="D17" s="103" t="s">
        <v>959</v>
      </c>
      <c r="E17" s="164" t="s">
        <v>910</v>
      </c>
      <c r="F17" s="218"/>
      <c r="G17" s="346" t="s">
        <v>937</v>
      </c>
      <c r="H17" s="35">
        <v>50000</v>
      </c>
      <c r="I17" s="155"/>
    </row>
    <row r="18" spans="2:9" ht="16.5" customHeight="1">
      <c r="B18" s="154"/>
      <c r="C18" s="103" t="s">
        <v>976</v>
      </c>
      <c r="D18" s="103" t="s">
        <v>960</v>
      </c>
      <c r="E18" s="164" t="s">
        <v>911</v>
      </c>
      <c r="F18" s="218"/>
      <c r="G18" s="346" t="s">
        <v>938</v>
      </c>
      <c r="H18" s="35">
        <v>50000</v>
      </c>
      <c r="I18" s="155"/>
    </row>
    <row r="19" spans="2:9" ht="16.5" customHeight="1">
      <c r="B19" s="154"/>
      <c r="C19" s="103" t="s">
        <v>976</v>
      </c>
      <c r="D19" s="103" t="s">
        <v>267</v>
      </c>
      <c r="E19" s="164" t="s">
        <v>912</v>
      </c>
      <c r="F19" s="218"/>
      <c r="G19" s="346" t="s">
        <v>242</v>
      </c>
      <c r="H19" s="35">
        <v>50000</v>
      </c>
      <c r="I19" s="155"/>
    </row>
    <row r="20" spans="2:9" ht="16.5" customHeight="1">
      <c r="B20" s="154"/>
      <c r="C20" s="103" t="s">
        <v>976</v>
      </c>
      <c r="D20" s="103" t="s">
        <v>961</v>
      </c>
      <c r="E20" s="164" t="s">
        <v>913</v>
      </c>
      <c r="F20" s="218"/>
      <c r="G20" s="346" t="s">
        <v>939</v>
      </c>
      <c r="H20" s="35">
        <v>50000</v>
      </c>
      <c r="I20" s="155"/>
    </row>
    <row r="21" spans="2:9" ht="16.5" customHeight="1">
      <c r="B21" s="154"/>
      <c r="C21" s="103" t="s">
        <v>976</v>
      </c>
      <c r="D21" s="103" t="s">
        <v>962</v>
      </c>
      <c r="E21" s="164" t="s">
        <v>914</v>
      </c>
      <c r="F21" s="218"/>
      <c r="G21" s="346" t="s">
        <v>940</v>
      </c>
      <c r="H21" s="35">
        <v>50000</v>
      </c>
      <c r="I21" s="155"/>
    </row>
    <row r="22" spans="2:9" ht="16.5" customHeight="1">
      <c r="B22" s="154"/>
      <c r="C22" s="103" t="s">
        <v>976</v>
      </c>
      <c r="D22" s="103" t="s">
        <v>268</v>
      </c>
      <c r="E22" s="164" t="s">
        <v>915</v>
      </c>
      <c r="F22" s="218"/>
      <c r="G22" s="346" t="s">
        <v>243</v>
      </c>
      <c r="H22" s="35">
        <v>50000</v>
      </c>
      <c r="I22" s="155"/>
    </row>
    <row r="23" spans="2:9" ht="16.5" customHeight="1">
      <c r="B23" s="154"/>
      <c r="C23" s="103" t="s">
        <v>976</v>
      </c>
      <c r="D23" s="103" t="s">
        <v>263</v>
      </c>
      <c r="E23" s="164" t="s">
        <v>916</v>
      </c>
      <c r="F23" s="218"/>
      <c r="G23" s="346" t="s">
        <v>238</v>
      </c>
      <c r="H23" s="35">
        <v>50000</v>
      </c>
      <c r="I23" s="155"/>
    </row>
    <row r="24" spans="2:9" ht="16.5" customHeight="1">
      <c r="B24" s="154"/>
      <c r="C24" s="103" t="s">
        <v>976</v>
      </c>
      <c r="D24" s="103" t="s">
        <v>266</v>
      </c>
      <c r="E24" s="164" t="s">
        <v>917</v>
      </c>
      <c r="F24" s="218"/>
      <c r="G24" s="346" t="s">
        <v>241</v>
      </c>
      <c r="H24" s="35">
        <v>50000</v>
      </c>
      <c r="I24" s="155"/>
    </row>
    <row r="25" spans="2:9" ht="16.5" customHeight="1">
      <c r="B25" s="154"/>
      <c r="C25" s="103" t="s">
        <v>976</v>
      </c>
      <c r="D25" s="103" t="s">
        <v>963</v>
      </c>
      <c r="E25" s="164" t="s">
        <v>918</v>
      </c>
      <c r="F25" s="218"/>
      <c r="G25" s="346" t="s">
        <v>941</v>
      </c>
      <c r="H25" s="35">
        <v>50000</v>
      </c>
      <c r="I25" s="155"/>
    </row>
    <row r="26" spans="2:9" ht="16.5" customHeight="1">
      <c r="B26" s="154"/>
      <c r="C26" s="103" t="s">
        <v>976</v>
      </c>
      <c r="D26" s="103" t="s">
        <v>964</v>
      </c>
      <c r="E26" s="164" t="s">
        <v>919</v>
      </c>
      <c r="F26" s="218"/>
      <c r="G26" s="346" t="s">
        <v>942</v>
      </c>
      <c r="H26" s="35">
        <v>50000</v>
      </c>
      <c r="I26" s="155"/>
    </row>
    <row r="27" spans="2:9" ht="16.5" customHeight="1">
      <c r="B27" s="154"/>
      <c r="C27" s="103" t="s">
        <v>976</v>
      </c>
      <c r="D27" s="103" t="s">
        <v>965</v>
      </c>
      <c r="E27" s="164" t="s">
        <v>920</v>
      </c>
      <c r="F27" s="218"/>
      <c r="G27" s="346" t="s">
        <v>943</v>
      </c>
      <c r="H27" s="35">
        <v>50000</v>
      </c>
      <c r="I27" s="155"/>
    </row>
    <row r="28" spans="2:9" ht="16.5" customHeight="1">
      <c r="B28" s="154"/>
      <c r="C28" s="103" t="s">
        <v>976</v>
      </c>
      <c r="D28" s="103" t="s">
        <v>966</v>
      </c>
      <c r="E28" s="164" t="s">
        <v>921</v>
      </c>
      <c r="F28" s="218"/>
      <c r="G28" s="346" t="s">
        <v>944</v>
      </c>
      <c r="H28" s="35">
        <v>50000</v>
      </c>
      <c r="I28" s="155"/>
    </row>
    <row r="29" spans="2:9" ht="16.5" customHeight="1">
      <c r="B29" s="154"/>
      <c r="C29" s="103" t="s">
        <v>976</v>
      </c>
      <c r="D29" s="103" t="s">
        <v>967</v>
      </c>
      <c r="E29" s="164" t="s">
        <v>922</v>
      </c>
      <c r="F29" s="218"/>
      <c r="G29" s="346" t="s">
        <v>945</v>
      </c>
      <c r="H29" s="35">
        <v>50000</v>
      </c>
      <c r="I29" s="155"/>
    </row>
    <row r="30" spans="2:9" ht="16.5" customHeight="1">
      <c r="B30" s="154"/>
      <c r="C30" s="103" t="s">
        <v>976</v>
      </c>
      <c r="D30" s="103" t="s">
        <v>968</v>
      </c>
      <c r="E30" s="164" t="s">
        <v>923</v>
      </c>
      <c r="F30" s="218"/>
      <c r="G30" s="346" t="s">
        <v>946</v>
      </c>
      <c r="H30" s="35">
        <v>50000</v>
      </c>
      <c r="I30" s="155"/>
    </row>
    <row r="31" spans="2:9" ht="16.5" customHeight="1">
      <c r="B31" s="154"/>
      <c r="C31" s="103" t="s">
        <v>976</v>
      </c>
      <c r="D31" s="103" t="s">
        <v>969</v>
      </c>
      <c r="E31" s="164" t="s">
        <v>924</v>
      </c>
      <c r="F31" s="218"/>
      <c r="G31" s="346" t="s">
        <v>947</v>
      </c>
      <c r="H31" s="35">
        <v>50000</v>
      </c>
      <c r="I31" s="155"/>
    </row>
    <row r="32" spans="2:9" ht="16.5" customHeight="1">
      <c r="B32" s="154"/>
      <c r="C32" s="103" t="s">
        <v>976</v>
      </c>
      <c r="D32" s="103" t="s">
        <v>970</v>
      </c>
      <c r="E32" s="164" t="s">
        <v>925</v>
      </c>
      <c r="F32" s="218"/>
      <c r="G32" s="346" t="s">
        <v>948</v>
      </c>
      <c r="H32" s="35">
        <v>50000</v>
      </c>
      <c r="I32" s="155"/>
    </row>
    <row r="33" spans="2:9" ht="16.5" customHeight="1">
      <c r="B33" s="154"/>
      <c r="C33" s="103" t="s">
        <v>976</v>
      </c>
      <c r="D33" s="103" t="s">
        <v>971</v>
      </c>
      <c r="E33" s="164" t="s">
        <v>926</v>
      </c>
      <c r="F33" s="218"/>
      <c r="G33" s="346" t="s">
        <v>949</v>
      </c>
      <c r="H33" s="35">
        <v>50000</v>
      </c>
      <c r="I33" s="155"/>
    </row>
    <row r="34" spans="2:9" ht="16.5" customHeight="1">
      <c r="B34" s="154"/>
      <c r="C34" s="103" t="s">
        <v>976</v>
      </c>
      <c r="D34" s="103" t="s">
        <v>972</v>
      </c>
      <c r="E34" s="164" t="s">
        <v>927</v>
      </c>
      <c r="F34" s="218"/>
      <c r="G34" s="346" t="s">
        <v>950</v>
      </c>
      <c r="H34" s="35">
        <v>50000</v>
      </c>
      <c r="I34" s="155"/>
    </row>
    <row r="35" spans="2:9" ht="16.5" customHeight="1">
      <c r="B35" s="154"/>
      <c r="C35" s="103" t="s">
        <v>976</v>
      </c>
      <c r="D35" s="103" t="s">
        <v>973</v>
      </c>
      <c r="E35" s="164" t="s">
        <v>928</v>
      </c>
      <c r="F35" s="218"/>
      <c r="G35" s="346" t="s">
        <v>951</v>
      </c>
      <c r="H35" s="35">
        <v>50000</v>
      </c>
      <c r="I35" s="155"/>
    </row>
    <row r="36" spans="2:9" ht="16.5" customHeight="1">
      <c r="B36" s="154"/>
      <c r="C36" s="103" t="s">
        <v>976</v>
      </c>
      <c r="D36" s="103" t="s">
        <v>974</v>
      </c>
      <c r="E36" s="164" t="s">
        <v>929</v>
      </c>
      <c r="F36" s="218"/>
      <c r="G36" s="346" t="s">
        <v>952</v>
      </c>
      <c r="H36" s="35">
        <v>50000</v>
      </c>
      <c r="I36" s="155"/>
    </row>
    <row r="37" spans="2:9" ht="19.5" customHeight="1">
      <c r="B37" s="154"/>
      <c r="C37" s="9"/>
      <c r="D37" s="9"/>
      <c r="E37" s="9"/>
      <c r="F37" s="9"/>
      <c r="G37" s="9"/>
      <c r="H37" s="79"/>
      <c r="I37" s="155"/>
    </row>
    <row r="38" spans="2:9" ht="19.5" customHeight="1">
      <c r="B38" s="154"/>
      <c r="C38" s="570" t="s">
        <v>624</v>
      </c>
      <c r="D38" s="570"/>
      <c r="E38" s="570"/>
      <c r="F38" s="570"/>
      <c r="G38" s="570"/>
      <c r="H38" s="570"/>
      <c r="I38" s="155"/>
    </row>
    <row r="39" spans="2:9" ht="19.5" customHeight="1">
      <c r="B39" s="154"/>
      <c r="C39" s="571">
        <f ca="1">TODAY()</f>
        <v>42002</v>
      </c>
      <c r="D39" s="571"/>
      <c r="E39" s="571"/>
      <c r="F39" s="571"/>
      <c r="G39" s="571"/>
      <c r="H39" s="571"/>
      <c r="I39" s="155"/>
    </row>
    <row r="40" spans="2:9" ht="19.5" customHeight="1">
      <c r="B40" s="154"/>
      <c r="C40" s="82"/>
      <c r="D40" s="82"/>
      <c r="E40" s="82"/>
      <c r="F40" s="82"/>
      <c r="G40" s="82"/>
      <c r="H40" s="79"/>
      <c r="I40" s="155"/>
    </row>
    <row r="41" spans="2:9" ht="22.5" customHeight="1">
      <c r="B41" s="154"/>
      <c r="C41" s="563" t="s">
        <v>59</v>
      </c>
      <c r="D41" s="563"/>
      <c r="E41" s="563"/>
      <c r="F41" s="563"/>
      <c r="G41" s="563"/>
      <c r="H41" s="563"/>
      <c r="I41" s="155"/>
    </row>
    <row r="42" spans="2:9" ht="21" customHeight="1" thickBot="1">
      <c r="B42" s="158"/>
      <c r="C42" s="159"/>
      <c r="D42" s="159"/>
      <c r="E42" s="159"/>
      <c r="F42" s="159"/>
      <c r="G42" s="159"/>
      <c r="H42" s="159"/>
      <c r="I42" s="160"/>
    </row>
  </sheetData>
  <mergeCells count="11">
    <mergeCell ref="C41:H41"/>
    <mergeCell ref="C2:H2"/>
    <mergeCell ref="E6:H6"/>
    <mergeCell ref="E5:H5"/>
    <mergeCell ref="E4:H4"/>
    <mergeCell ref="C4:C6"/>
    <mergeCell ref="C38:H38"/>
    <mergeCell ref="C39:H39"/>
    <mergeCell ref="F10:G10"/>
    <mergeCell ref="C7:D7"/>
    <mergeCell ref="E7:H7"/>
  </mergeCells>
  <phoneticPr fontId="1" type="noConversion"/>
  <pageMargins left="0.55118110236220474" right="0.51181102362204722" top="1.0236220472440944" bottom="0.35433070866141736" header="0.39370078740157483" footer="0.31496062992125984"/>
  <pageSetup paperSize="9" orientation="portrait" r:id="rId1"/>
  <drawing r:id="rId2"/>
</worksheet>
</file>

<file path=xl/worksheets/sheet12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7" sqref="B17:G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42" t="s">
        <v>2</v>
      </c>
      <c r="D4" s="562" t="s">
        <v>901</v>
      </c>
      <c r="E4" s="561"/>
      <c r="F4" s="561"/>
      <c r="G4" s="552"/>
      <c r="H4" s="132"/>
    </row>
    <row r="5" spans="2:8" ht="22.5" customHeight="1">
      <c r="B5" s="558"/>
      <c r="C5" s="342" t="s">
        <v>314</v>
      </c>
      <c r="D5" s="551" t="s">
        <v>903</v>
      </c>
      <c r="E5" s="561"/>
      <c r="F5" s="561"/>
      <c r="G5" s="552"/>
      <c r="H5" s="132"/>
    </row>
    <row r="6" spans="2:8" ht="22.5" customHeight="1">
      <c r="B6" s="559"/>
      <c r="C6" s="342" t="s">
        <v>3</v>
      </c>
      <c r="D6" s="551" t="s">
        <v>902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41"/>
      <c r="D9" s="341"/>
      <c r="E9" s="341"/>
      <c r="F9" s="341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345" t="s">
        <v>900</v>
      </c>
      <c r="D11" s="593">
        <v>41265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42"/>
      <c r="C13" s="342"/>
      <c r="D13" s="551"/>
      <c r="E13" s="561"/>
      <c r="F13" s="552"/>
      <c r="G13" s="342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2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E18" sqref="E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42" t="s">
        <v>2</v>
      </c>
      <c r="D4" s="562" t="s">
        <v>896</v>
      </c>
      <c r="E4" s="561"/>
      <c r="F4" s="561"/>
      <c r="G4" s="552"/>
      <c r="H4" s="132"/>
    </row>
    <row r="5" spans="2:8" ht="22.5" customHeight="1">
      <c r="B5" s="558"/>
      <c r="C5" s="342" t="s">
        <v>314</v>
      </c>
      <c r="D5" s="551" t="s">
        <v>897</v>
      </c>
      <c r="E5" s="561"/>
      <c r="F5" s="561"/>
      <c r="G5" s="552"/>
      <c r="H5" s="132"/>
    </row>
    <row r="6" spans="2:8" ht="22.5" customHeight="1">
      <c r="B6" s="559"/>
      <c r="C6" s="342" t="s">
        <v>3</v>
      </c>
      <c r="D6" s="551" t="s">
        <v>898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41"/>
      <c r="D9" s="341"/>
      <c r="E9" s="341"/>
      <c r="F9" s="341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78" t="s">
        <v>899</v>
      </c>
      <c r="D11" s="593">
        <v>41265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42"/>
      <c r="C13" s="342"/>
      <c r="D13" s="551"/>
      <c r="E13" s="561"/>
      <c r="F13" s="552"/>
      <c r="G13" s="342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18" sqref="D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38" t="s">
        <v>2</v>
      </c>
      <c r="D4" s="562" t="s">
        <v>893</v>
      </c>
      <c r="E4" s="561"/>
      <c r="F4" s="561"/>
      <c r="G4" s="552"/>
      <c r="H4" s="132"/>
    </row>
    <row r="5" spans="2:8" ht="22.5" customHeight="1">
      <c r="B5" s="558"/>
      <c r="C5" s="338" t="s">
        <v>314</v>
      </c>
      <c r="D5" s="551" t="s">
        <v>895</v>
      </c>
      <c r="E5" s="561"/>
      <c r="F5" s="561"/>
      <c r="G5" s="552"/>
      <c r="H5" s="132"/>
    </row>
    <row r="6" spans="2:8" ht="22.5" customHeight="1">
      <c r="B6" s="559"/>
      <c r="C6" s="338" t="s">
        <v>3</v>
      </c>
      <c r="D6" s="551" t="s">
        <v>894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39"/>
      <c r="D9" s="339"/>
      <c r="E9" s="339"/>
      <c r="F9" s="339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78" t="s">
        <v>892</v>
      </c>
      <c r="D11" s="593">
        <v>41251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38"/>
      <c r="C13" s="338"/>
      <c r="D13" s="551"/>
      <c r="E13" s="561"/>
      <c r="F13" s="552"/>
      <c r="G13" s="338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1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R10" sqref="R10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37" t="s">
        <v>2</v>
      </c>
      <c r="D4" s="562" t="s">
        <v>888</v>
      </c>
      <c r="E4" s="561"/>
      <c r="F4" s="561"/>
      <c r="G4" s="552"/>
      <c r="H4" s="132"/>
    </row>
    <row r="5" spans="2:8" ht="22.5" customHeight="1">
      <c r="B5" s="558"/>
      <c r="C5" s="337" t="s">
        <v>314</v>
      </c>
      <c r="D5" s="551" t="s">
        <v>890</v>
      </c>
      <c r="E5" s="561"/>
      <c r="F5" s="561"/>
      <c r="G5" s="552"/>
      <c r="H5" s="132"/>
    </row>
    <row r="6" spans="2:8" ht="22.5" customHeight="1">
      <c r="B6" s="559"/>
      <c r="C6" s="337" t="s">
        <v>3</v>
      </c>
      <c r="D6" s="551" t="s">
        <v>891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36"/>
      <c r="D9" s="336"/>
      <c r="E9" s="336"/>
      <c r="F9" s="336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78" t="s">
        <v>889</v>
      </c>
      <c r="D11" s="593">
        <v>41286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37"/>
      <c r="C13" s="337"/>
      <c r="D13" s="551"/>
      <c r="E13" s="561"/>
      <c r="F13" s="552"/>
      <c r="G13" s="33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2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37" t="s">
        <v>2</v>
      </c>
      <c r="D4" s="562" t="s">
        <v>884</v>
      </c>
      <c r="E4" s="561"/>
      <c r="F4" s="561"/>
      <c r="G4" s="552"/>
      <c r="H4" s="132"/>
    </row>
    <row r="5" spans="2:8" ht="22.5" customHeight="1">
      <c r="B5" s="558"/>
      <c r="C5" s="337" t="s">
        <v>314</v>
      </c>
      <c r="D5" s="551" t="s">
        <v>886</v>
      </c>
      <c r="E5" s="561"/>
      <c r="F5" s="561"/>
      <c r="G5" s="552"/>
      <c r="H5" s="132"/>
    </row>
    <row r="6" spans="2:8" ht="22.5" customHeight="1">
      <c r="B6" s="559"/>
      <c r="C6" s="337" t="s">
        <v>3</v>
      </c>
      <c r="D6" s="551" t="s">
        <v>887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36"/>
      <c r="D9" s="336"/>
      <c r="E9" s="336"/>
      <c r="F9" s="336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78" t="s">
        <v>885</v>
      </c>
      <c r="D11" s="593">
        <v>41286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37"/>
      <c r="C13" s="337"/>
      <c r="D13" s="551"/>
      <c r="E13" s="561"/>
      <c r="F13" s="552"/>
      <c r="G13" s="33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R9" sqref="R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34" t="s">
        <v>2</v>
      </c>
      <c r="D4" s="562" t="s">
        <v>880</v>
      </c>
      <c r="E4" s="561"/>
      <c r="F4" s="561"/>
      <c r="G4" s="552"/>
      <c r="H4" s="132"/>
    </row>
    <row r="5" spans="2:8" ht="22.5" customHeight="1">
      <c r="B5" s="558"/>
      <c r="C5" s="334" t="s">
        <v>314</v>
      </c>
      <c r="D5" s="551" t="s">
        <v>881</v>
      </c>
      <c r="E5" s="561"/>
      <c r="F5" s="561"/>
      <c r="G5" s="552"/>
      <c r="H5" s="132"/>
    </row>
    <row r="6" spans="2:8" ht="22.5" customHeight="1">
      <c r="B6" s="559"/>
      <c r="C6" s="334" t="s">
        <v>3</v>
      </c>
      <c r="D6" s="551" t="s">
        <v>882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/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35"/>
      <c r="D9" s="335"/>
      <c r="E9" s="335"/>
      <c r="F9" s="335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78" t="s">
        <v>883</v>
      </c>
      <c r="D11" s="593">
        <v>41118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34"/>
      <c r="C13" s="334"/>
      <c r="D13" s="551"/>
      <c r="E13" s="561"/>
      <c r="F13" s="552"/>
      <c r="G13" s="334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C8" sqref="C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34" t="s">
        <v>2</v>
      </c>
      <c r="D4" s="562" t="s">
        <v>874</v>
      </c>
      <c r="E4" s="561"/>
      <c r="F4" s="561"/>
      <c r="G4" s="552"/>
      <c r="H4" s="132"/>
    </row>
    <row r="5" spans="2:8" ht="22.5" customHeight="1">
      <c r="B5" s="558"/>
      <c r="C5" s="334" t="s">
        <v>314</v>
      </c>
      <c r="D5" s="551" t="s">
        <v>878</v>
      </c>
      <c r="E5" s="561"/>
      <c r="F5" s="561"/>
      <c r="G5" s="552"/>
      <c r="H5" s="132"/>
    </row>
    <row r="6" spans="2:8" ht="22.5" customHeight="1">
      <c r="B6" s="559"/>
      <c r="C6" s="334" t="s">
        <v>3</v>
      </c>
      <c r="D6" s="551" t="s">
        <v>879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20000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35"/>
      <c r="D9" s="335"/>
      <c r="E9" s="335"/>
      <c r="F9" s="335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875</v>
      </c>
      <c r="C11" s="78" t="s">
        <v>877</v>
      </c>
      <c r="D11" s="593">
        <v>41265</v>
      </c>
      <c r="E11" s="594"/>
      <c r="F11" s="595"/>
      <c r="G11" s="35">
        <v>20000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34"/>
      <c r="C13" s="334"/>
      <c r="D13" s="551"/>
      <c r="E13" s="561"/>
      <c r="F13" s="552"/>
      <c r="G13" s="334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876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21" sqref="D2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33" t="s">
        <v>2</v>
      </c>
      <c r="D4" s="562" t="s">
        <v>871</v>
      </c>
      <c r="E4" s="561"/>
      <c r="F4" s="561"/>
      <c r="G4" s="552"/>
      <c r="H4" s="132"/>
    </row>
    <row r="5" spans="2:8" ht="22.5" customHeight="1">
      <c r="B5" s="558"/>
      <c r="C5" s="333" t="s">
        <v>314</v>
      </c>
      <c r="D5" s="551" t="s">
        <v>872</v>
      </c>
      <c r="E5" s="561"/>
      <c r="F5" s="561"/>
      <c r="G5" s="552"/>
      <c r="H5" s="132"/>
    </row>
    <row r="6" spans="2:8" ht="22.5" customHeight="1">
      <c r="B6" s="559"/>
      <c r="C6" s="333" t="s">
        <v>3</v>
      </c>
      <c r="D6" s="551" t="s">
        <v>873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32"/>
      <c r="D9" s="332"/>
      <c r="E9" s="332"/>
      <c r="F9" s="332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531</v>
      </c>
      <c r="C11" s="78" t="s">
        <v>870</v>
      </c>
      <c r="D11" s="593">
        <v>41251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33"/>
      <c r="C13" s="333"/>
      <c r="D13" s="551"/>
      <c r="E13" s="561"/>
      <c r="F13" s="552"/>
      <c r="G13" s="33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6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4" sqref="B14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30" t="s">
        <v>2</v>
      </c>
      <c r="D4" s="562" t="s">
        <v>866</v>
      </c>
      <c r="E4" s="561"/>
      <c r="F4" s="561"/>
      <c r="G4" s="552"/>
      <c r="H4" s="132"/>
    </row>
    <row r="5" spans="2:8" ht="22.5" customHeight="1">
      <c r="B5" s="558"/>
      <c r="C5" s="330" t="s">
        <v>314</v>
      </c>
      <c r="D5" s="551" t="s">
        <v>869</v>
      </c>
      <c r="E5" s="561"/>
      <c r="F5" s="561"/>
      <c r="G5" s="552"/>
      <c r="H5" s="132"/>
    </row>
    <row r="6" spans="2:8" ht="22.5" customHeight="1">
      <c r="B6" s="559"/>
      <c r="C6" s="330" t="s">
        <v>3</v>
      </c>
      <c r="D6" s="551" t="s">
        <v>868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31"/>
      <c r="D9" s="331"/>
      <c r="E9" s="331"/>
      <c r="F9" s="331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741</v>
      </c>
      <c r="C11" s="78" t="s">
        <v>867</v>
      </c>
      <c r="D11" s="593">
        <v>41104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30"/>
      <c r="C13" s="330"/>
      <c r="D13" s="551"/>
      <c r="E13" s="561"/>
      <c r="F13" s="552"/>
      <c r="G13" s="330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7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4" sqref="B4:B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28" t="s">
        <v>2</v>
      </c>
      <c r="D4" s="562" t="s">
        <v>862</v>
      </c>
      <c r="E4" s="561"/>
      <c r="F4" s="561"/>
      <c r="G4" s="552"/>
      <c r="H4" s="132"/>
    </row>
    <row r="5" spans="2:8" ht="22.5" customHeight="1">
      <c r="B5" s="558"/>
      <c r="C5" s="328" t="s">
        <v>314</v>
      </c>
      <c r="D5" s="551" t="s">
        <v>864</v>
      </c>
      <c r="E5" s="561"/>
      <c r="F5" s="561"/>
      <c r="G5" s="552"/>
      <c r="H5" s="132"/>
    </row>
    <row r="6" spans="2:8" ht="22.5" customHeight="1">
      <c r="B6" s="559"/>
      <c r="C6" s="328" t="s">
        <v>3</v>
      </c>
      <c r="D6" s="551" t="s">
        <v>865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29"/>
      <c r="D9" s="329"/>
      <c r="E9" s="329"/>
      <c r="F9" s="329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807</v>
      </c>
      <c r="C11" s="78" t="s">
        <v>863</v>
      </c>
      <c r="D11" s="593">
        <v>40642</v>
      </c>
      <c r="E11" s="594"/>
      <c r="F11" s="595"/>
      <c r="G11" s="35">
        <v>50000</v>
      </c>
      <c r="H11" s="132"/>
    </row>
    <row r="12" spans="2:8" ht="37.5" customHeight="1">
      <c r="B12" s="45"/>
      <c r="C12" s="122"/>
      <c r="D12" s="596"/>
      <c r="E12" s="597"/>
      <c r="F12" s="598"/>
      <c r="G12" s="35"/>
      <c r="H12" s="132"/>
    </row>
    <row r="13" spans="2:8" ht="37.5" customHeight="1">
      <c r="B13" s="328"/>
      <c r="C13" s="328"/>
      <c r="D13" s="551"/>
      <c r="E13" s="561"/>
      <c r="F13" s="552"/>
      <c r="G13" s="328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38.xml><?xml version="1.0" encoding="utf-8"?>
<worksheet xmlns="http://schemas.openxmlformats.org/spreadsheetml/2006/main" xmlns:r="http://schemas.openxmlformats.org/officeDocument/2006/relationships">
  <dimension ref="B1:I41"/>
  <sheetViews>
    <sheetView view="pageBreakPreview" topLeftCell="A10" zoomScale="115" zoomScaleSheetLayoutView="115" workbookViewId="0">
      <selection activeCell="C25" sqref="C25"/>
    </sheetView>
  </sheetViews>
  <sheetFormatPr defaultRowHeight="11.25"/>
  <cols>
    <col min="1" max="1" width="10" style="78" customWidth="1"/>
    <col min="2" max="2" width="4.33203125" style="78" customWidth="1"/>
    <col min="3" max="3" width="32.33203125" style="78" customWidth="1"/>
    <col min="4" max="4" width="20.1640625" style="78" customWidth="1"/>
    <col min="5" max="7" width="5.6640625" style="78" customWidth="1"/>
    <col min="8" max="8" width="13.5" style="78" customWidth="1"/>
    <col min="9" max="9" width="5.6640625" style="78" customWidth="1"/>
    <col min="10" max="16384" width="9.33203125" style="78"/>
  </cols>
  <sheetData>
    <row r="1" spans="2:9">
      <c r="B1" s="151"/>
      <c r="C1" s="152"/>
      <c r="D1" s="152"/>
      <c r="E1" s="152"/>
      <c r="F1" s="152"/>
      <c r="G1" s="152"/>
      <c r="H1" s="152"/>
      <c r="I1" s="153"/>
    </row>
    <row r="2" spans="2:9" ht="19.5">
      <c r="B2" s="154"/>
      <c r="C2" s="600" t="s">
        <v>332</v>
      </c>
      <c r="D2" s="600"/>
      <c r="E2" s="600"/>
      <c r="F2" s="600"/>
      <c r="G2" s="600"/>
      <c r="H2" s="600"/>
      <c r="I2" s="155"/>
    </row>
    <row r="3" spans="2:9" ht="22.5" customHeight="1">
      <c r="B3" s="154"/>
      <c r="C3" s="156"/>
      <c r="D3" s="156"/>
      <c r="E3" s="156"/>
      <c r="F3" s="156"/>
      <c r="G3" s="79"/>
      <c r="H3" s="79"/>
      <c r="I3" s="155"/>
    </row>
    <row r="4" spans="2:9" ht="22.5" customHeight="1">
      <c r="B4" s="154"/>
      <c r="C4" s="557" t="s">
        <v>0</v>
      </c>
      <c r="D4" s="327" t="s">
        <v>334</v>
      </c>
      <c r="E4" s="562" t="s">
        <v>860</v>
      </c>
      <c r="F4" s="561"/>
      <c r="G4" s="561"/>
      <c r="H4" s="552"/>
      <c r="I4" s="155"/>
    </row>
    <row r="5" spans="2:9" ht="22.5" customHeight="1">
      <c r="B5" s="154"/>
      <c r="C5" s="558"/>
      <c r="D5" s="327" t="s">
        <v>149</v>
      </c>
      <c r="E5" s="551" t="s">
        <v>861</v>
      </c>
      <c r="F5" s="561"/>
      <c r="G5" s="561"/>
      <c r="H5" s="552"/>
      <c r="I5" s="155"/>
    </row>
    <row r="6" spans="2:9" ht="22.5" customHeight="1">
      <c r="B6" s="154"/>
      <c r="C6" s="559"/>
      <c r="D6" s="327" t="s">
        <v>79</v>
      </c>
      <c r="E6" s="562">
        <v>41258</v>
      </c>
      <c r="F6" s="561"/>
      <c r="G6" s="561"/>
      <c r="H6" s="552"/>
      <c r="I6" s="155"/>
    </row>
    <row r="7" spans="2:9" ht="22.5" customHeight="1">
      <c r="B7" s="154"/>
      <c r="C7" s="551" t="s">
        <v>1</v>
      </c>
      <c r="D7" s="552"/>
      <c r="E7" s="553">
        <f>SUM(H11:H34)</f>
        <v>1440000</v>
      </c>
      <c r="F7" s="554"/>
      <c r="G7" s="554"/>
      <c r="H7" s="555"/>
      <c r="I7" s="155"/>
    </row>
    <row r="8" spans="2:9" ht="22.5" customHeight="1">
      <c r="B8" s="154"/>
      <c r="C8" s="9"/>
      <c r="D8" s="9"/>
      <c r="E8" s="9"/>
      <c r="F8" s="9"/>
      <c r="G8" s="9"/>
      <c r="H8" s="79"/>
      <c r="I8" s="155"/>
    </row>
    <row r="9" spans="2:9" ht="22.5" customHeight="1">
      <c r="B9" s="154"/>
      <c r="C9" s="157" t="s">
        <v>626</v>
      </c>
      <c r="D9" s="8"/>
      <c r="E9" s="8"/>
      <c r="F9" s="8"/>
      <c r="G9" s="8"/>
      <c r="H9" s="80"/>
      <c r="I9" s="155"/>
    </row>
    <row r="10" spans="2:9" ht="20.25" customHeight="1">
      <c r="B10" s="154"/>
      <c r="C10" s="42" t="s">
        <v>6</v>
      </c>
      <c r="D10" s="42" t="s">
        <v>625</v>
      </c>
      <c r="E10" s="599" t="s">
        <v>141</v>
      </c>
      <c r="F10" s="599"/>
      <c r="G10" s="599"/>
      <c r="H10" s="42" t="s">
        <v>4</v>
      </c>
      <c r="I10" s="155"/>
    </row>
    <row r="11" spans="2:9" ht="15" customHeight="1">
      <c r="B11" s="154"/>
      <c r="C11" s="103" t="s">
        <v>811</v>
      </c>
      <c r="D11" s="164" t="s">
        <v>812</v>
      </c>
      <c r="E11" s="218"/>
      <c r="F11" s="219" t="s">
        <v>836</v>
      </c>
      <c r="G11" s="220"/>
      <c r="H11" s="35">
        <v>60000</v>
      </c>
      <c r="I11" s="155"/>
    </row>
    <row r="12" spans="2:9" ht="15" customHeight="1">
      <c r="B12" s="154"/>
      <c r="C12" s="103" t="s">
        <v>811</v>
      </c>
      <c r="D12" s="164" t="s">
        <v>813</v>
      </c>
      <c r="E12" s="218"/>
      <c r="F12" s="219" t="s">
        <v>837</v>
      </c>
      <c r="G12" s="220"/>
      <c r="H12" s="35">
        <v>60000</v>
      </c>
      <c r="I12" s="155"/>
    </row>
    <row r="13" spans="2:9" ht="15" customHeight="1">
      <c r="B13" s="154"/>
      <c r="C13" s="103" t="s">
        <v>811</v>
      </c>
      <c r="D13" s="164" t="s">
        <v>814</v>
      </c>
      <c r="E13" s="218"/>
      <c r="F13" s="219" t="s">
        <v>838</v>
      </c>
      <c r="G13" s="220"/>
      <c r="H13" s="35">
        <v>60000</v>
      </c>
      <c r="I13" s="155"/>
    </row>
    <row r="14" spans="2:9" ht="15" customHeight="1">
      <c r="B14" s="154"/>
      <c r="C14" s="103" t="s">
        <v>811</v>
      </c>
      <c r="D14" s="164" t="s">
        <v>815</v>
      </c>
      <c r="E14" s="218"/>
      <c r="F14" s="219" t="s">
        <v>839</v>
      </c>
      <c r="G14" s="220"/>
      <c r="H14" s="35">
        <v>60000</v>
      </c>
      <c r="I14" s="155"/>
    </row>
    <row r="15" spans="2:9" ht="15" customHeight="1">
      <c r="B15" s="154"/>
      <c r="C15" s="103" t="s">
        <v>811</v>
      </c>
      <c r="D15" s="164" t="s">
        <v>816</v>
      </c>
      <c r="E15" s="218"/>
      <c r="F15" s="219" t="s">
        <v>840</v>
      </c>
      <c r="G15" s="220"/>
      <c r="H15" s="35">
        <v>60000</v>
      </c>
      <c r="I15" s="155"/>
    </row>
    <row r="16" spans="2:9" ht="15" customHeight="1">
      <c r="B16" s="154"/>
      <c r="C16" s="103" t="s">
        <v>811</v>
      </c>
      <c r="D16" s="164" t="s">
        <v>817</v>
      </c>
      <c r="E16" s="218"/>
      <c r="F16" s="219" t="s">
        <v>841</v>
      </c>
      <c r="G16" s="220"/>
      <c r="H16" s="35">
        <v>60000</v>
      </c>
      <c r="I16" s="155"/>
    </row>
    <row r="17" spans="2:9" ht="15" customHeight="1">
      <c r="B17" s="154"/>
      <c r="C17" s="103" t="s">
        <v>811</v>
      </c>
      <c r="D17" s="164" t="s">
        <v>818</v>
      </c>
      <c r="E17" s="218"/>
      <c r="F17" s="219" t="s">
        <v>842</v>
      </c>
      <c r="G17" s="220"/>
      <c r="H17" s="35">
        <v>60000</v>
      </c>
      <c r="I17" s="155"/>
    </row>
    <row r="18" spans="2:9" ht="15" customHeight="1">
      <c r="B18" s="154"/>
      <c r="C18" s="103" t="s">
        <v>811</v>
      </c>
      <c r="D18" s="164" t="s">
        <v>819</v>
      </c>
      <c r="E18" s="218"/>
      <c r="F18" s="219" t="s">
        <v>843</v>
      </c>
      <c r="G18" s="220"/>
      <c r="H18" s="35">
        <v>60000</v>
      </c>
      <c r="I18" s="155"/>
    </row>
    <row r="19" spans="2:9" ht="15" customHeight="1">
      <c r="B19" s="154"/>
      <c r="C19" s="103" t="s">
        <v>811</v>
      </c>
      <c r="D19" s="164" t="s">
        <v>820</v>
      </c>
      <c r="E19" s="218"/>
      <c r="F19" s="219" t="s">
        <v>844</v>
      </c>
      <c r="G19" s="220"/>
      <c r="H19" s="35">
        <v>60000</v>
      </c>
      <c r="I19" s="155"/>
    </row>
    <row r="20" spans="2:9" ht="15" customHeight="1">
      <c r="B20" s="154"/>
      <c r="C20" s="103" t="s">
        <v>811</v>
      </c>
      <c r="D20" s="164" t="s">
        <v>821</v>
      </c>
      <c r="E20" s="218"/>
      <c r="F20" s="219" t="s">
        <v>845</v>
      </c>
      <c r="G20" s="220"/>
      <c r="H20" s="35">
        <v>60000</v>
      </c>
      <c r="I20" s="155"/>
    </row>
    <row r="21" spans="2:9" ht="15" customHeight="1">
      <c r="B21" s="154"/>
      <c r="C21" s="103" t="s">
        <v>811</v>
      </c>
      <c r="D21" s="164" t="s">
        <v>822</v>
      </c>
      <c r="E21" s="218"/>
      <c r="F21" s="219" t="s">
        <v>846</v>
      </c>
      <c r="G21" s="220"/>
      <c r="H21" s="35">
        <v>60000</v>
      </c>
      <c r="I21" s="155"/>
    </row>
    <row r="22" spans="2:9" ht="15" customHeight="1">
      <c r="B22" s="154"/>
      <c r="C22" s="103" t="s">
        <v>811</v>
      </c>
      <c r="D22" s="164" t="s">
        <v>823</v>
      </c>
      <c r="E22" s="218"/>
      <c r="F22" s="219" t="s">
        <v>847</v>
      </c>
      <c r="G22" s="220"/>
      <c r="H22" s="35">
        <v>60000</v>
      </c>
      <c r="I22" s="155"/>
    </row>
    <row r="23" spans="2:9" ht="15" customHeight="1">
      <c r="B23" s="154"/>
      <c r="C23" s="103" t="s">
        <v>811</v>
      </c>
      <c r="D23" s="164" t="s">
        <v>824</v>
      </c>
      <c r="E23" s="218"/>
      <c r="F23" s="219" t="s">
        <v>848</v>
      </c>
      <c r="G23" s="220"/>
      <c r="H23" s="35">
        <v>60000</v>
      </c>
      <c r="I23" s="155"/>
    </row>
    <row r="24" spans="2:9" ht="15" customHeight="1">
      <c r="B24" s="154"/>
      <c r="C24" s="103" t="s">
        <v>811</v>
      </c>
      <c r="D24" s="164" t="s">
        <v>825</v>
      </c>
      <c r="E24" s="218"/>
      <c r="F24" s="219" t="s">
        <v>849</v>
      </c>
      <c r="G24" s="220"/>
      <c r="H24" s="35">
        <v>60000</v>
      </c>
      <c r="I24" s="155"/>
    </row>
    <row r="25" spans="2:9" ht="15" customHeight="1">
      <c r="B25" s="154"/>
      <c r="C25" s="103" t="s">
        <v>975</v>
      </c>
      <c r="D25" s="164" t="s">
        <v>826</v>
      </c>
      <c r="E25" s="218"/>
      <c r="F25" s="219" t="s">
        <v>850</v>
      </c>
      <c r="G25" s="220"/>
      <c r="H25" s="35">
        <v>60000</v>
      </c>
      <c r="I25" s="155"/>
    </row>
    <row r="26" spans="2:9" ht="15" customHeight="1">
      <c r="B26" s="154"/>
      <c r="C26" s="103" t="s">
        <v>811</v>
      </c>
      <c r="D26" s="164" t="s">
        <v>827</v>
      </c>
      <c r="E26" s="218"/>
      <c r="F26" s="219" t="s">
        <v>851</v>
      </c>
      <c r="G26" s="220"/>
      <c r="H26" s="35">
        <v>60000</v>
      </c>
      <c r="I26" s="155"/>
    </row>
    <row r="27" spans="2:9" ht="15" customHeight="1">
      <c r="B27" s="154"/>
      <c r="C27" s="103" t="s">
        <v>811</v>
      </c>
      <c r="D27" s="164" t="s">
        <v>828</v>
      </c>
      <c r="E27" s="218"/>
      <c r="F27" s="219" t="s">
        <v>852</v>
      </c>
      <c r="G27" s="220"/>
      <c r="H27" s="35">
        <v>60000</v>
      </c>
      <c r="I27" s="155"/>
    </row>
    <row r="28" spans="2:9" ht="15" customHeight="1">
      <c r="B28" s="154"/>
      <c r="C28" s="103" t="s">
        <v>811</v>
      </c>
      <c r="D28" s="164" t="s">
        <v>829</v>
      </c>
      <c r="E28" s="218"/>
      <c r="F28" s="219" t="s">
        <v>853</v>
      </c>
      <c r="G28" s="220"/>
      <c r="H28" s="35">
        <v>60000</v>
      </c>
      <c r="I28" s="155"/>
    </row>
    <row r="29" spans="2:9" ht="15" customHeight="1">
      <c r="B29" s="154"/>
      <c r="C29" s="103" t="s">
        <v>811</v>
      </c>
      <c r="D29" s="164" t="s">
        <v>830</v>
      </c>
      <c r="E29" s="218"/>
      <c r="F29" s="219" t="s">
        <v>854</v>
      </c>
      <c r="G29" s="220"/>
      <c r="H29" s="35">
        <v>60000</v>
      </c>
      <c r="I29" s="155"/>
    </row>
    <row r="30" spans="2:9" ht="15" customHeight="1">
      <c r="B30" s="154"/>
      <c r="C30" s="103" t="s">
        <v>811</v>
      </c>
      <c r="D30" s="164" t="s">
        <v>831</v>
      </c>
      <c r="E30" s="218"/>
      <c r="F30" s="219" t="s">
        <v>855</v>
      </c>
      <c r="G30" s="220"/>
      <c r="H30" s="35">
        <v>60000</v>
      </c>
      <c r="I30" s="155"/>
    </row>
    <row r="31" spans="2:9" ht="15" customHeight="1">
      <c r="B31" s="154"/>
      <c r="C31" s="103" t="s">
        <v>811</v>
      </c>
      <c r="D31" s="164" t="s">
        <v>832</v>
      </c>
      <c r="E31" s="218"/>
      <c r="F31" s="219" t="s">
        <v>856</v>
      </c>
      <c r="G31" s="220"/>
      <c r="H31" s="35">
        <v>60000</v>
      </c>
      <c r="I31" s="155"/>
    </row>
    <row r="32" spans="2:9" ht="15" customHeight="1">
      <c r="B32" s="154"/>
      <c r="C32" s="103" t="s">
        <v>811</v>
      </c>
      <c r="D32" s="164" t="s">
        <v>833</v>
      </c>
      <c r="E32" s="218"/>
      <c r="F32" s="219" t="s">
        <v>857</v>
      </c>
      <c r="G32" s="220"/>
      <c r="H32" s="35">
        <v>60000</v>
      </c>
      <c r="I32" s="155"/>
    </row>
    <row r="33" spans="2:9" ht="15" customHeight="1">
      <c r="B33" s="154"/>
      <c r="C33" s="103" t="s">
        <v>811</v>
      </c>
      <c r="D33" s="164" t="s">
        <v>834</v>
      </c>
      <c r="E33" s="218"/>
      <c r="F33" s="219" t="s">
        <v>858</v>
      </c>
      <c r="G33" s="220"/>
      <c r="H33" s="35">
        <v>60000</v>
      </c>
      <c r="I33" s="155"/>
    </row>
    <row r="34" spans="2:9" ht="15" customHeight="1">
      <c r="B34" s="154"/>
      <c r="C34" s="103" t="s">
        <v>811</v>
      </c>
      <c r="D34" s="164" t="s">
        <v>835</v>
      </c>
      <c r="E34" s="218"/>
      <c r="F34" s="219" t="s">
        <v>859</v>
      </c>
      <c r="G34" s="220"/>
      <c r="H34" s="35">
        <v>60000</v>
      </c>
      <c r="I34" s="155"/>
    </row>
    <row r="35" spans="2:9" ht="22.5" customHeight="1">
      <c r="B35" s="154"/>
      <c r="C35" s="9"/>
      <c r="D35" s="9"/>
      <c r="E35" s="9"/>
      <c r="F35" s="9"/>
      <c r="G35" s="9"/>
      <c r="H35" s="79"/>
      <c r="I35" s="155"/>
    </row>
    <row r="36" spans="2:9" ht="39.75" customHeight="1">
      <c r="B36" s="154"/>
      <c r="C36" s="570" t="s">
        <v>624</v>
      </c>
      <c r="D36" s="570"/>
      <c r="E36" s="570"/>
      <c r="F36" s="570"/>
      <c r="G36" s="570"/>
      <c r="H36" s="570"/>
      <c r="I36" s="155"/>
    </row>
    <row r="37" spans="2:9" ht="22.5" customHeight="1">
      <c r="B37" s="154"/>
      <c r="C37" s="571">
        <f ca="1">TODAY()</f>
        <v>42002</v>
      </c>
      <c r="D37" s="571"/>
      <c r="E37" s="571"/>
      <c r="F37" s="571"/>
      <c r="G37" s="571"/>
      <c r="H37" s="571"/>
      <c r="I37" s="155"/>
    </row>
    <row r="38" spans="2:9" ht="22.5" customHeight="1">
      <c r="B38" s="154"/>
      <c r="C38" s="82"/>
      <c r="D38" s="82"/>
      <c r="E38" s="82"/>
      <c r="F38" s="82"/>
      <c r="G38" s="82"/>
      <c r="H38" s="79"/>
      <c r="I38" s="155"/>
    </row>
    <row r="39" spans="2:9" ht="22.5" customHeight="1">
      <c r="B39" s="154"/>
      <c r="C39" s="82"/>
      <c r="D39" s="82"/>
      <c r="E39" s="82"/>
      <c r="F39" s="82"/>
      <c r="G39" s="82"/>
      <c r="H39" s="79"/>
      <c r="I39" s="155"/>
    </row>
    <row r="40" spans="2:9" ht="22.5" customHeight="1">
      <c r="B40" s="154"/>
      <c r="C40" s="563" t="s">
        <v>59</v>
      </c>
      <c r="D40" s="563"/>
      <c r="E40" s="563"/>
      <c r="F40" s="563"/>
      <c r="G40" s="563"/>
      <c r="H40" s="563"/>
      <c r="I40" s="155"/>
    </row>
    <row r="41" spans="2:9" ht="39.75" customHeight="1" thickBot="1">
      <c r="B41" s="158"/>
      <c r="C41" s="159"/>
      <c r="D41" s="159"/>
      <c r="E41" s="159"/>
      <c r="F41" s="159"/>
      <c r="G41" s="159"/>
      <c r="H41" s="159"/>
      <c r="I41" s="160"/>
    </row>
  </sheetData>
  <mergeCells count="11">
    <mergeCell ref="E10:G10"/>
    <mergeCell ref="C36:H36"/>
    <mergeCell ref="C37:H37"/>
    <mergeCell ref="C40:H40"/>
    <mergeCell ref="C2:H2"/>
    <mergeCell ref="C4:C6"/>
    <mergeCell ref="E4:H4"/>
    <mergeCell ref="E5:H5"/>
    <mergeCell ref="E6:H6"/>
    <mergeCell ref="C7:D7"/>
    <mergeCell ref="E7:H7"/>
  </mergeCells>
  <phoneticPr fontId="1" type="noConversion"/>
  <pageMargins left="0.55118110236220474" right="0.51181102362204722" top="1.29" bottom="0.35433070866141736" header="0.39370078740157483" footer="0.31496062992125984"/>
  <pageSetup paperSize="9" scale="90" orientation="portrait" r:id="rId1"/>
  <drawing r:id="rId2"/>
</worksheet>
</file>

<file path=xl/worksheets/sheet13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J16" sqref="J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2.832031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24" t="s">
        <v>2</v>
      </c>
      <c r="D4" s="562" t="s">
        <v>808</v>
      </c>
      <c r="E4" s="561"/>
      <c r="F4" s="561"/>
      <c r="G4" s="552"/>
      <c r="H4" s="132"/>
    </row>
    <row r="5" spans="2:8" ht="22.5" customHeight="1">
      <c r="B5" s="558"/>
      <c r="C5" s="324" t="s">
        <v>314</v>
      </c>
      <c r="D5" s="551" t="s">
        <v>809</v>
      </c>
      <c r="E5" s="561"/>
      <c r="F5" s="561"/>
      <c r="G5" s="552"/>
      <c r="H5" s="132"/>
    </row>
    <row r="6" spans="2:8" ht="22.5" customHeight="1">
      <c r="B6" s="559"/>
      <c r="C6" s="324" t="s">
        <v>3</v>
      </c>
      <c r="D6" s="551" t="s">
        <v>810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100000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25"/>
      <c r="D9" s="325"/>
      <c r="E9" s="325"/>
      <c r="F9" s="325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32"/>
    </row>
    <row r="11" spans="2:8" ht="37.5" customHeight="1">
      <c r="B11" s="45" t="s">
        <v>807</v>
      </c>
      <c r="C11" s="78" t="s">
        <v>805</v>
      </c>
      <c r="D11" s="593">
        <v>41027</v>
      </c>
      <c r="E11" s="594"/>
      <c r="F11" s="595"/>
      <c r="G11" s="35">
        <v>50000</v>
      </c>
      <c r="H11" s="132"/>
    </row>
    <row r="12" spans="2:8" ht="37.5" customHeight="1">
      <c r="B12" s="45" t="s">
        <v>807</v>
      </c>
      <c r="C12" s="122" t="s">
        <v>806</v>
      </c>
      <c r="D12" s="596">
        <v>41118</v>
      </c>
      <c r="E12" s="597"/>
      <c r="F12" s="598"/>
      <c r="G12" s="35">
        <v>50000</v>
      </c>
      <c r="H12" s="132"/>
    </row>
    <row r="13" spans="2:8" ht="37.5" customHeight="1">
      <c r="B13" s="324"/>
      <c r="C13" s="324"/>
      <c r="D13" s="551"/>
      <c r="E13" s="561"/>
      <c r="F13" s="552"/>
      <c r="G13" s="324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3:F13"/>
    <mergeCell ref="D12:F12"/>
    <mergeCell ref="D11:F11"/>
    <mergeCell ref="D10:F10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topLeftCell="A4" zoomScale="115" zoomScaleSheetLayoutView="115" workbookViewId="0">
      <selection activeCell="K17" sqref="K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3.1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22" t="s">
        <v>803</v>
      </c>
      <c r="D4" s="562" t="s">
        <v>796</v>
      </c>
      <c r="E4" s="561"/>
      <c r="F4" s="561"/>
      <c r="G4" s="552"/>
      <c r="H4" s="132"/>
    </row>
    <row r="5" spans="2:8" ht="22.5" customHeight="1">
      <c r="B5" s="558"/>
      <c r="C5" s="322" t="s">
        <v>804</v>
      </c>
      <c r="D5" s="551" t="s">
        <v>802</v>
      </c>
      <c r="E5" s="561"/>
      <c r="F5" s="561"/>
      <c r="G5" s="552"/>
      <c r="H5" s="132"/>
    </row>
    <row r="6" spans="2:8" ht="22.5" customHeight="1">
      <c r="B6" s="559"/>
      <c r="C6" s="322" t="s">
        <v>3</v>
      </c>
      <c r="D6" s="551" t="s">
        <v>801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100000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21"/>
      <c r="D9" s="321"/>
      <c r="E9" s="321"/>
      <c r="F9" s="321"/>
      <c r="G9" s="80"/>
      <c r="H9" s="132"/>
    </row>
    <row r="10" spans="2:8" ht="22.5" customHeight="1">
      <c r="B10" s="564" t="s">
        <v>6</v>
      </c>
      <c r="C10" s="565"/>
      <c r="D10" s="320" t="s">
        <v>799</v>
      </c>
      <c r="E10" s="564" t="s">
        <v>9</v>
      </c>
      <c r="F10" s="565"/>
      <c r="G10" s="42" t="s">
        <v>4</v>
      </c>
      <c r="H10" s="132"/>
    </row>
    <row r="11" spans="2:8" ht="37.5" customHeight="1">
      <c r="B11" s="608" t="s">
        <v>797</v>
      </c>
      <c r="C11" s="609"/>
      <c r="D11" s="326" t="s">
        <v>798</v>
      </c>
      <c r="E11" s="610">
        <v>41140</v>
      </c>
      <c r="F11" s="611"/>
      <c r="G11" s="35">
        <v>100000</v>
      </c>
      <c r="H11" s="132"/>
    </row>
    <row r="12" spans="2:8" ht="37.5" customHeight="1">
      <c r="B12" s="608"/>
      <c r="C12" s="609"/>
      <c r="D12" s="323"/>
      <c r="E12" s="588"/>
      <c r="F12" s="589"/>
      <c r="G12" s="35"/>
      <c r="H12" s="132"/>
    </row>
    <row r="13" spans="2:8" ht="37.5" customHeight="1">
      <c r="B13" s="551"/>
      <c r="C13" s="552"/>
      <c r="D13" s="322"/>
      <c r="E13" s="551"/>
      <c r="F13" s="552"/>
      <c r="G13" s="322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800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8">
    <mergeCell ref="B20:G20"/>
    <mergeCell ref="B10:C10"/>
    <mergeCell ref="B11:C11"/>
    <mergeCell ref="B13:C13"/>
    <mergeCell ref="B12:C12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1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R10" sqref="R10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17" t="s">
        <v>2</v>
      </c>
      <c r="D4" s="562" t="s">
        <v>793</v>
      </c>
      <c r="E4" s="561"/>
      <c r="F4" s="561"/>
      <c r="G4" s="552"/>
      <c r="H4" s="132"/>
    </row>
    <row r="5" spans="2:8" ht="22.5" customHeight="1">
      <c r="B5" s="558"/>
      <c r="C5" s="317" t="s">
        <v>314</v>
      </c>
      <c r="D5" s="551" t="s">
        <v>794</v>
      </c>
      <c r="E5" s="561"/>
      <c r="F5" s="561"/>
      <c r="G5" s="552"/>
      <c r="H5" s="132"/>
    </row>
    <row r="6" spans="2:8" ht="22.5" customHeight="1">
      <c r="B6" s="559"/>
      <c r="C6" s="317" t="s">
        <v>3</v>
      </c>
      <c r="D6" s="551" t="s">
        <v>795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18"/>
      <c r="D9" s="318"/>
      <c r="E9" s="318"/>
      <c r="F9" s="318"/>
      <c r="G9" s="80"/>
      <c r="H9" s="132"/>
    </row>
    <row r="10" spans="2:8" ht="22.5" customHeight="1">
      <c r="B10" s="42" t="s">
        <v>6</v>
      </c>
      <c r="C10" s="42" t="s">
        <v>74</v>
      </c>
      <c r="D10" s="315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792</v>
      </c>
      <c r="D11" s="316">
        <v>41083</v>
      </c>
      <c r="E11" s="612">
        <v>41079</v>
      </c>
      <c r="F11" s="613"/>
      <c r="G11" s="35">
        <v>50000</v>
      </c>
      <c r="H11" s="132"/>
    </row>
    <row r="12" spans="2:8" ht="37.5" customHeight="1">
      <c r="B12" s="45"/>
      <c r="C12" s="122"/>
      <c r="D12" s="319"/>
      <c r="E12" s="588"/>
      <c r="F12" s="589"/>
      <c r="G12" s="35"/>
      <c r="H12" s="132"/>
    </row>
    <row r="13" spans="2:8" ht="37.5" customHeight="1">
      <c r="B13" s="317"/>
      <c r="C13" s="317"/>
      <c r="D13" s="317"/>
      <c r="E13" s="551"/>
      <c r="F13" s="552"/>
      <c r="G13" s="31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2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Q7" sqref="Q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13" t="s">
        <v>2</v>
      </c>
      <c r="D4" s="562" t="s">
        <v>788</v>
      </c>
      <c r="E4" s="561"/>
      <c r="F4" s="561"/>
      <c r="G4" s="552"/>
      <c r="H4" s="132"/>
    </row>
    <row r="5" spans="2:8" ht="22.5" customHeight="1">
      <c r="B5" s="558"/>
      <c r="C5" s="313" t="s">
        <v>314</v>
      </c>
      <c r="D5" s="551" t="s">
        <v>791</v>
      </c>
      <c r="E5" s="561"/>
      <c r="F5" s="561"/>
      <c r="G5" s="552"/>
      <c r="H5" s="132"/>
    </row>
    <row r="6" spans="2:8" ht="22.5" customHeight="1">
      <c r="B6" s="559"/>
      <c r="C6" s="313" t="s">
        <v>3</v>
      </c>
      <c r="D6" s="551" t="s">
        <v>790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12"/>
      <c r="D9" s="312"/>
      <c r="E9" s="312"/>
      <c r="F9" s="312"/>
      <c r="G9" s="80"/>
      <c r="H9" s="132"/>
    </row>
    <row r="10" spans="2:8" ht="22.5" customHeight="1">
      <c r="B10" s="42" t="s">
        <v>6</v>
      </c>
      <c r="C10" s="42" t="s">
        <v>74</v>
      </c>
      <c r="D10" s="310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789</v>
      </c>
      <c r="D11" s="311">
        <v>41223</v>
      </c>
      <c r="E11" s="612">
        <v>41219</v>
      </c>
      <c r="F11" s="613"/>
      <c r="G11" s="35">
        <v>50000</v>
      </c>
      <c r="H11" s="132"/>
    </row>
    <row r="12" spans="2:8" ht="37.5" customHeight="1">
      <c r="B12" s="45"/>
      <c r="C12" s="122"/>
      <c r="D12" s="314"/>
      <c r="E12" s="588"/>
      <c r="F12" s="589"/>
      <c r="G12" s="35"/>
      <c r="H12" s="132"/>
    </row>
    <row r="13" spans="2:8" ht="37.5" customHeight="1">
      <c r="B13" s="313"/>
      <c r="C13" s="313"/>
      <c r="D13" s="313"/>
      <c r="E13" s="551"/>
      <c r="F13" s="552"/>
      <c r="G13" s="31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F19" sqref="F1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13" t="s">
        <v>2</v>
      </c>
      <c r="D4" s="562" t="s">
        <v>785</v>
      </c>
      <c r="E4" s="561"/>
      <c r="F4" s="561"/>
      <c r="G4" s="552"/>
      <c r="H4" s="132"/>
    </row>
    <row r="5" spans="2:8" ht="22.5" customHeight="1">
      <c r="B5" s="558"/>
      <c r="C5" s="313" t="s">
        <v>314</v>
      </c>
      <c r="D5" s="551" t="s">
        <v>787</v>
      </c>
      <c r="E5" s="561"/>
      <c r="F5" s="561"/>
      <c r="G5" s="552"/>
      <c r="H5" s="132"/>
    </row>
    <row r="6" spans="2:8" ht="22.5" customHeight="1">
      <c r="B6" s="559"/>
      <c r="C6" s="313" t="s">
        <v>3</v>
      </c>
      <c r="D6" s="551" t="s">
        <v>784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12"/>
      <c r="D9" s="312"/>
      <c r="E9" s="312"/>
      <c r="F9" s="312"/>
      <c r="G9" s="80"/>
      <c r="H9" s="132"/>
    </row>
    <row r="10" spans="2:8" ht="22.5" customHeight="1">
      <c r="B10" s="42" t="s">
        <v>6</v>
      </c>
      <c r="C10" s="42" t="s">
        <v>74</v>
      </c>
      <c r="D10" s="310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786</v>
      </c>
      <c r="D11" s="311">
        <v>41223</v>
      </c>
      <c r="E11" s="612">
        <v>41219</v>
      </c>
      <c r="F11" s="613"/>
      <c r="G11" s="35">
        <v>50000</v>
      </c>
      <c r="H11" s="132"/>
    </row>
    <row r="12" spans="2:8" ht="37.5" customHeight="1">
      <c r="B12" s="45"/>
      <c r="C12" s="122"/>
      <c r="D12" s="314"/>
      <c r="E12" s="588"/>
      <c r="F12" s="589"/>
      <c r="G12" s="35"/>
      <c r="H12" s="132"/>
    </row>
    <row r="13" spans="2:8" ht="37.5" customHeight="1">
      <c r="B13" s="313"/>
      <c r="C13" s="313"/>
      <c r="D13" s="313"/>
      <c r="E13" s="551"/>
      <c r="F13" s="552"/>
      <c r="G13" s="31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L14" sqref="L14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07" t="s">
        <v>2</v>
      </c>
      <c r="D4" s="562" t="s">
        <v>756</v>
      </c>
      <c r="E4" s="561"/>
      <c r="F4" s="561"/>
      <c r="G4" s="552"/>
      <c r="H4" s="132"/>
    </row>
    <row r="5" spans="2:8" ht="22.5" customHeight="1">
      <c r="B5" s="558"/>
      <c r="C5" s="307" t="s">
        <v>314</v>
      </c>
      <c r="D5" s="551" t="s">
        <v>755</v>
      </c>
      <c r="E5" s="561"/>
      <c r="F5" s="561"/>
      <c r="G5" s="552"/>
      <c r="H5" s="132"/>
    </row>
    <row r="6" spans="2:8" ht="22.5" customHeight="1">
      <c r="B6" s="559"/>
      <c r="C6" s="307" t="s">
        <v>3</v>
      </c>
      <c r="D6" s="551" t="s">
        <v>757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08"/>
      <c r="D9" s="308"/>
      <c r="E9" s="308"/>
      <c r="F9" s="308"/>
      <c r="G9" s="80"/>
      <c r="H9" s="132"/>
    </row>
    <row r="10" spans="2:8" ht="22.5" customHeight="1">
      <c r="B10" s="42" t="s">
        <v>6</v>
      </c>
      <c r="C10" s="42" t="s">
        <v>74</v>
      </c>
      <c r="D10" s="305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783</v>
      </c>
      <c r="D11" s="306">
        <v>41223</v>
      </c>
      <c r="E11" s="612">
        <v>41218</v>
      </c>
      <c r="F11" s="613"/>
      <c r="G11" s="35">
        <v>50000</v>
      </c>
      <c r="H11" s="132"/>
    </row>
    <row r="12" spans="2:8" ht="37.5" customHeight="1">
      <c r="B12" s="45"/>
      <c r="C12" s="122"/>
      <c r="D12" s="309"/>
      <c r="E12" s="588"/>
      <c r="F12" s="589"/>
      <c r="G12" s="35"/>
      <c r="H12" s="132"/>
    </row>
    <row r="13" spans="2:8" ht="37.5" customHeight="1">
      <c r="B13" s="307"/>
      <c r="C13" s="307"/>
      <c r="D13" s="307"/>
      <c r="E13" s="551"/>
      <c r="F13" s="552"/>
      <c r="G13" s="30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J12" sqref="J1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03" t="s">
        <v>2</v>
      </c>
      <c r="D4" s="562" t="s">
        <v>779</v>
      </c>
      <c r="E4" s="561"/>
      <c r="F4" s="561"/>
      <c r="G4" s="552"/>
      <c r="H4" s="132"/>
    </row>
    <row r="5" spans="2:8" ht="22.5" customHeight="1">
      <c r="B5" s="558"/>
      <c r="C5" s="303" t="s">
        <v>314</v>
      </c>
      <c r="D5" s="551" t="s">
        <v>781</v>
      </c>
      <c r="E5" s="561"/>
      <c r="F5" s="561"/>
      <c r="G5" s="552"/>
      <c r="H5" s="132"/>
    </row>
    <row r="6" spans="2:8" ht="22.5" customHeight="1">
      <c r="B6" s="559"/>
      <c r="C6" s="303" t="s">
        <v>3</v>
      </c>
      <c r="D6" s="551" t="s">
        <v>780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02"/>
      <c r="D9" s="302"/>
      <c r="E9" s="302"/>
      <c r="F9" s="302"/>
      <c r="G9" s="80"/>
      <c r="H9" s="132"/>
    </row>
    <row r="10" spans="2:8" ht="22.5" customHeight="1">
      <c r="B10" s="42" t="s">
        <v>6</v>
      </c>
      <c r="C10" s="42" t="s">
        <v>74</v>
      </c>
      <c r="D10" s="300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778</v>
      </c>
      <c r="C11" s="120" t="s">
        <v>782</v>
      </c>
      <c r="D11" s="301">
        <v>41223</v>
      </c>
      <c r="E11" s="612">
        <v>41206</v>
      </c>
      <c r="F11" s="613"/>
      <c r="G11" s="35">
        <v>50000</v>
      </c>
      <c r="H11" s="132"/>
    </row>
    <row r="12" spans="2:8" ht="37.5" customHeight="1">
      <c r="B12" s="45"/>
      <c r="C12" s="122"/>
      <c r="D12" s="304"/>
      <c r="E12" s="588"/>
      <c r="F12" s="589"/>
      <c r="G12" s="35"/>
      <c r="H12" s="132"/>
    </row>
    <row r="13" spans="2:8" ht="37.5" customHeight="1">
      <c r="B13" s="303"/>
      <c r="C13" s="303"/>
      <c r="D13" s="303"/>
      <c r="E13" s="551"/>
      <c r="F13" s="552"/>
      <c r="G13" s="30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6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19" sqref="D1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303" t="s">
        <v>2</v>
      </c>
      <c r="D4" s="562" t="s">
        <v>775</v>
      </c>
      <c r="E4" s="561"/>
      <c r="F4" s="561"/>
      <c r="G4" s="552"/>
      <c r="H4" s="132"/>
    </row>
    <row r="5" spans="2:8" ht="22.5" customHeight="1">
      <c r="B5" s="558"/>
      <c r="C5" s="303" t="s">
        <v>314</v>
      </c>
      <c r="D5" s="551" t="s">
        <v>774</v>
      </c>
      <c r="E5" s="561"/>
      <c r="F5" s="561"/>
      <c r="G5" s="552"/>
      <c r="H5" s="132"/>
    </row>
    <row r="6" spans="2:8" ht="22.5" customHeight="1">
      <c r="B6" s="559"/>
      <c r="C6" s="303" t="s">
        <v>3</v>
      </c>
      <c r="D6" s="551" t="s">
        <v>776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302"/>
      <c r="D9" s="302"/>
      <c r="E9" s="302"/>
      <c r="F9" s="302"/>
      <c r="G9" s="80"/>
      <c r="H9" s="132"/>
    </row>
    <row r="10" spans="2:8" ht="22.5" customHeight="1">
      <c r="B10" s="42" t="s">
        <v>6</v>
      </c>
      <c r="C10" s="42" t="s">
        <v>74</v>
      </c>
      <c r="D10" s="300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773</v>
      </c>
      <c r="C11" s="78" t="s">
        <v>777</v>
      </c>
      <c r="D11" s="301">
        <v>41180</v>
      </c>
      <c r="E11" s="612">
        <v>41164</v>
      </c>
      <c r="F11" s="613"/>
      <c r="G11" s="35">
        <v>60000</v>
      </c>
      <c r="H11" s="132"/>
    </row>
    <row r="12" spans="2:8" ht="37.5" customHeight="1">
      <c r="B12" s="45"/>
      <c r="C12" s="122"/>
      <c r="D12" s="304"/>
      <c r="E12" s="588"/>
      <c r="F12" s="589"/>
      <c r="G12" s="35"/>
      <c r="H12" s="132"/>
    </row>
    <row r="13" spans="2:8" ht="37.5" customHeight="1">
      <c r="B13" s="303"/>
      <c r="C13" s="303"/>
      <c r="D13" s="303"/>
      <c r="E13" s="551"/>
      <c r="F13" s="552"/>
      <c r="G13" s="30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7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4" sqref="B4:B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97" t="s">
        <v>2</v>
      </c>
      <c r="D4" s="562" t="s">
        <v>769</v>
      </c>
      <c r="E4" s="561"/>
      <c r="F4" s="561"/>
      <c r="G4" s="552"/>
      <c r="H4" s="132"/>
    </row>
    <row r="5" spans="2:8" ht="22.5" customHeight="1">
      <c r="B5" s="558"/>
      <c r="C5" s="297" t="s">
        <v>314</v>
      </c>
      <c r="D5" s="551" t="s">
        <v>772</v>
      </c>
      <c r="E5" s="561"/>
      <c r="F5" s="561"/>
      <c r="G5" s="552"/>
      <c r="H5" s="132"/>
    </row>
    <row r="6" spans="2:8" ht="22.5" customHeight="1">
      <c r="B6" s="559"/>
      <c r="C6" s="297" t="s">
        <v>3</v>
      </c>
      <c r="D6" s="551" t="s">
        <v>771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98"/>
      <c r="D9" s="298"/>
      <c r="E9" s="298"/>
      <c r="F9" s="298"/>
      <c r="G9" s="80"/>
      <c r="H9" s="132"/>
    </row>
    <row r="10" spans="2:8" ht="22.5" customHeight="1">
      <c r="B10" s="42" t="s">
        <v>6</v>
      </c>
      <c r="C10" s="42" t="s">
        <v>74</v>
      </c>
      <c r="D10" s="295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8" t="s">
        <v>770</v>
      </c>
      <c r="D11" s="296">
        <v>41223</v>
      </c>
      <c r="E11" s="612">
        <v>41212</v>
      </c>
      <c r="F11" s="613"/>
      <c r="G11" s="35">
        <v>50000</v>
      </c>
      <c r="H11" s="132"/>
    </row>
    <row r="12" spans="2:8" ht="37.5" customHeight="1">
      <c r="B12" s="45"/>
      <c r="C12" s="122"/>
      <c r="D12" s="299"/>
      <c r="E12" s="588"/>
      <c r="F12" s="589"/>
      <c r="G12" s="35"/>
      <c r="H12" s="132"/>
    </row>
    <row r="13" spans="2:8" ht="37.5" customHeight="1">
      <c r="B13" s="297"/>
      <c r="C13" s="297"/>
      <c r="D13" s="297"/>
      <c r="E13" s="551"/>
      <c r="F13" s="552"/>
      <c r="G13" s="29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7" sqref="B17:G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97" t="s">
        <v>2</v>
      </c>
      <c r="D4" s="562" t="s">
        <v>692</v>
      </c>
      <c r="E4" s="561"/>
      <c r="F4" s="561"/>
      <c r="G4" s="552"/>
      <c r="H4" s="132"/>
    </row>
    <row r="5" spans="2:8" ht="22.5" customHeight="1">
      <c r="B5" s="558"/>
      <c r="C5" s="297" t="s">
        <v>314</v>
      </c>
      <c r="D5" s="551" t="s">
        <v>768</v>
      </c>
      <c r="E5" s="561"/>
      <c r="F5" s="561"/>
      <c r="G5" s="552"/>
      <c r="H5" s="132"/>
    </row>
    <row r="6" spans="2:8" ht="22.5" customHeight="1">
      <c r="B6" s="559"/>
      <c r="C6" s="297" t="s">
        <v>3</v>
      </c>
      <c r="D6" s="551" t="s">
        <v>694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98"/>
      <c r="D9" s="298"/>
      <c r="E9" s="298"/>
      <c r="F9" s="298"/>
      <c r="G9" s="80"/>
      <c r="H9" s="132"/>
    </row>
    <row r="10" spans="2:8" ht="22.5" customHeight="1">
      <c r="B10" s="42" t="s">
        <v>6</v>
      </c>
      <c r="C10" s="42" t="s">
        <v>74</v>
      </c>
      <c r="D10" s="295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8" t="s">
        <v>767</v>
      </c>
      <c r="D11" s="296">
        <v>41223</v>
      </c>
      <c r="E11" s="612">
        <v>41220</v>
      </c>
      <c r="F11" s="613"/>
      <c r="G11" s="35">
        <v>50000</v>
      </c>
      <c r="H11" s="132"/>
    </row>
    <row r="12" spans="2:8" ht="37.5" customHeight="1">
      <c r="B12" s="45"/>
      <c r="C12" s="122"/>
      <c r="D12" s="299"/>
      <c r="E12" s="588"/>
      <c r="F12" s="589"/>
      <c r="G12" s="35"/>
      <c r="H12" s="132"/>
    </row>
    <row r="13" spans="2:8" ht="37.5" customHeight="1">
      <c r="B13" s="297"/>
      <c r="C13" s="297"/>
      <c r="D13" s="297"/>
      <c r="E13" s="551"/>
      <c r="F13" s="552"/>
      <c r="G13" s="29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4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G13" sqref="B11:G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97" t="s">
        <v>2</v>
      </c>
      <c r="D4" s="562" t="s">
        <v>766</v>
      </c>
      <c r="E4" s="561"/>
      <c r="F4" s="561"/>
      <c r="G4" s="552"/>
      <c r="H4" s="132"/>
    </row>
    <row r="5" spans="2:8" ht="22.5" customHeight="1">
      <c r="B5" s="558"/>
      <c r="C5" s="297" t="s">
        <v>314</v>
      </c>
      <c r="D5" s="551" t="s">
        <v>764</v>
      </c>
      <c r="E5" s="561"/>
      <c r="F5" s="561"/>
      <c r="G5" s="552"/>
      <c r="H5" s="132"/>
    </row>
    <row r="6" spans="2:8" ht="22.5" customHeight="1">
      <c r="B6" s="559"/>
      <c r="C6" s="297" t="s">
        <v>3</v>
      </c>
      <c r="D6" s="551" t="s">
        <v>765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100000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98"/>
      <c r="D9" s="298"/>
      <c r="E9" s="298"/>
      <c r="F9" s="298"/>
      <c r="G9" s="80"/>
      <c r="H9" s="132"/>
    </row>
    <row r="10" spans="2:8" ht="22.5" customHeight="1">
      <c r="B10" s="42" t="s">
        <v>6</v>
      </c>
      <c r="C10" s="42" t="s">
        <v>74</v>
      </c>
      <c r="D10" s="295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8" t="s">
        <v>762</v>
      </c>
      <c r="D11" s="296">
        <v>41223</v>
      </c>
      <c r="E11" s="612">
        <v>41220</v>
      </c>
      <c r="F11" s="613"/>
      <c r="G11" s="35">
        <v>50000</v>
      </c>
      <c r="H11" s="132"/>
    </row>
    <row r="12" spans="2:8" ht="37.5" customHeight="1">
      <c r="B12" s="45" t="s">
        <v>531</v>
      </c>
      <c r="C12" s="122" t="s">
        <v>763</v>
      </c>
      <c r="D12" s="299">
        <v>41237</v>
      </c>
      <c r="E12" s="588">
        <v>41233</v>
      </c>
      <c r="F12" s="589"/>
      <c r="G12" s="35">
        <v>50000</v>
      </c>
      <c r="H12" s="132"/>
    </row>
    <row r="13" spans="2:8" ht="37.5" customHeight="1">
      <c r="B13" s="297"/>
      <c r="C13" s="297"/>
      <c r="D13" s="297"/>
      <c r="E13" s="551"/>
      <c r="F13" s="552"/>
      <c r="G13" s="29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L11" sqref="L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93" t="s">
        <v>2</v>
      </c>
      <c r="D4" s="562" t="s">
        <v>758</v>
      </c>
      <c r="E4" s="561"/>
      <c r="F4" s="561"/>
      <c r="G4" s="552"/>
      <c r="H4" s="132"/>
    </row>
    <row r="5" spans="2:8" ht="22.5" customHeight="1">
      <c r="B5" s="558"/>
      <c r="C5" s="293" t="s">
        <v>314</v>
      </c>
      <c r="D5" s="551" t="s">
        <v>760</v>
      </c>
      <c r="E5" s="561"/>
      <c r="F5" s="561"/>
      <c r="G5" s="552"/>
      <c r="H5" s="132"/>
    </row>
    <row r="6" spans="2:8" ht="22.5" customHeight="1">
      <c r="B6" s="559"/>
      <c r="C6" s="293" t="s">
        <v>3</v>
      </c>
      <c r="D6" s="551" t="s">
        <v>761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92"/>
      <c r="D9" s="292"/>
      <c r="E9" s="292"/>
      <c r="F9" s="292"/>
      <c r="G9" s="80"/>
      <c r="H9" s="132"/>
    </row>
    <row r="10" spans="2:8" ht="22.5" customHeight="1">
      <c r="B10" s="42" t="s">
        <v>6</v>
      </c>
      <c r="C10" s="42" t="s">
        <v>74</v>
      </c>
      <c r="D10" s="290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750</v>
      </c>
      <c r="C11" s="72" t="s">
        <v>759</v>
      </c>
      <c r="D11" s="291">
        <v>41145</v>
      </c>
      <c r="E11" s="612">
        <v>41143</v>
      </c>
      <c r="F11" s="613"/>
      <c r="G11" s="35">
        <v>50000</v>
      </c>
      <c r="H11" s="132"/>
    </row>
    <row r="12" spans="2:8" ht="37.5" customHeight="1">
      <c r="B12" s="45"/>
      <c r="C12" s="122"/>
      <c r="D12" s="294"/>
      <c r="E12" s="588"/>
      <c r="F12" s="589"/>
      <c r="G12" s="35"/>
      <c r="H12" s="132"/>
    </row>
    <row r="13" spans="2:8" ht="37.5" customHeight="1">
      <c r="B13" s="293"/>
      <c r="C13" s="293"/>
      <c r="D13" s="293"/>
      <c r="E13" s="551"/>
      <c r="F13" s="552"/>
      <c r="G13" s="29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1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E11" sqref="E11:F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87" t="s">
        <v>2</v>
      </c>
      <c r="D4" s="562" t="s">
        <v>756</v>
      </c>
      <c r="E4" s="561"/>
      <c r="F4" s="561"/>
      <c r="G4" s="552"/>
      <c r="H4" s="132"/>
    </row>
    <row r="5" spans="2:8" ht="22.5" customHeight="1">
      <c r="B5" s="558"/>
      <c r="C5" s="287" t="s">
        <v>314</v>
      </c>
      <c r="D5" s="551" t="s">
        <v>755</v>
      </c>
      <c r="E5" s="561"/>
      <c r="F5" s="561"/>
      <c r="G5" s="552"/>
      <c r="H5" s="132"/>
    </row>
    <row r="6" spans="2:8" ht="22.5" customHeight="1">
      <c r="B6" s="559"/>
      <c r="C6" s="287" t="s">
        <v>3</v>
      </c>
      <c r="D6" s="551" t="s">
        <v>757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88"/>
      <c r="D9" s="288"/>
      <c r="E9" s="288"/>
      <c r="F9" s="288"/>
      <c r="G9" s="80"/>
      <c r="H9" s="132"/>
    </row>
    <row r="10" spans="2:8" ht="22.5" customHeight="1">
      <c r="B10" s="42" t="s">
        <v>6</v>
      </c>
      <c r="C10" s="42" t="s">
        <v>74</v>
      </c>
      <c r="D10" s="285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750</v>
      </c>
      <c r="C11" s="72" t="s">
        <v>754</v>
      </c>
      <c r="D11" s="286">
        <v>41237</v>
      </c>
      <c r="E11" s="612">
        <v>41233</v>
      </c>
      <c r="F11" s="613"/>
      <c r="G11" s="35">
        <v>50000</v>
      </c>
      <c r="H11" s="132"/>
    </row>
    <row r="12" spans="2:8" ht="37.5" customHeight="1">
      <c r="B12" s="45"/>
      <c r="C12" s="122"/>
      <c r="D12" s="289"/>
      <c r="E12" s="588"/>
      <c r="F12" s="589"/>
      <c r="G12" s="35"/>
      <c r="H12" s="132"/>
    </row>
    <row r="13" spans="2:8" ht="37.5" customHeight="1">
      <c r="B13" s="287"/>
      <c r="C13" s="287"/>
      <c r="D13" s="287"/>
      <c r="E13" s="551"/>
      <c r="F13" s="552"/>
      <c r="G13" s="28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2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87" t="s">
        <v>2</v>
      </c>
      <c r="D4" s="562" t="s">
        <v>748</v>
      </c>
      <c r="E4" s="561"/>
      <c r="F4" s="561"/>
      <c r="G4" s="552"/>
      <c r="H4" s="132"/>
    </row>
    <row r="5" spans="2:8" ht="22.5" customHeight="1">
      <c r="B5" s="558"/>
      <c r="C5" s="287" t="s">
        <v>314</v>
      </c>
      <c r="D5" s="551" t="s">
        <v>752</v>
      </c>
      <c r="E5" s="561"/>
      <c r="F5" s="561"/>
      <c r="G5" s="552"/>
      <c r="H5" s="132"/>
    </row>
    <row r="6" spans="2:8" ht="22.5" customHeight="1">
      <c r="B6" s="559"/>
      <c r="C6" s="287" t="s">
        <v>3</v>
      </c>
      <c r="D6" s="551" t="s">
        <v>753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88"/>
      <c r="D9" s="288"/>
      <c r="E9" s="288"/>
      <c r="F9" s="288"/>
      <c r="G9" s="80"/>
      <c r="H9" s="132"/>
    </row>
    <row r="10" spans="2:8" ht="22.5" customHeight="1">
      <c r="B10" s="42" t="s">
        <v>6</v>
      </c>
      <c r="C10" s="42" t="s">
        <v>74</v>
      </c>
      <c r="D10" s="285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750</v>
      </c>
      <c r="C11" s="72" t="s">
        <v>749</v>
      </c>
      <c r="D11" s="286">
        <v>41118</v>
      </c>
      <c r="E11" s="612">
        <v>41114</v>
      </c>
      <c r="F11" s="613"/>
      <c r="G11" s="35">
        <v>50000</v>
      </c>
      <c r="H11" s="132"/>
    </row>
    <row r="12" spans="2:8" ht="37.5" customHeight="1">
      <c r="B12" s="45"/>
      <c r="C12" s="122"/>
      <c r="D12" s="289"/>
      <c r="E12" s="588"/>
      <c r="F12" s="589"/>
      <c r="G12" s="35"/>
      <c r="H12" s="132"/>
    </row>
    <row r="13" spans="2:8" ht="37.5" customHeight="1">
      <c r="B13" s="287"/>
      <c r="C13" s="287"/>
      <c r="D13" s="287"/>
      <c r="E13" s="551"/>
      <c r="F13" s="552"/>
      <c r="G13" s="28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751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L21" sqref="L2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83" t="s">
        <v>2</v>
      </c>
      <c r="D4" s="562" t="s">
        <v>740</v>
      </c>
      <c r="E4" s="561"/>
      <c r="F4" s="561"/>
      <c r="G4" s="552"/>
      <c r="H4" s="132"/>
    </row>
    <row r="5" spans="2:8" ht="22.5" customHeight="1">
      <c r="B5" s="558"/>
      <c r="C5" s="283" t="s">
        <v>314</v>
      </c>
      <c r="D5" s="551" t="s">
        <v>746</v>
      </c>
      <c r="E5" s="561"/>
      <c r="F5" s="561"/>
      <c r="G5" s="552"/>
      <c r="H5" s="132"/>
    </row>
    <row r="6" spans="2:8" ht="22.5" customHeight="1">
      <c r="B6" s="559"/>
      <c r="C6" s="283" t="s">
        <v>3</v>
      </c>
      <c r="D6" s="551" t="s">
        <v>747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160000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82"/>
      <c r="D9" s="282"/>
      <c r="E9" s="282"/>
      <c r="F9" s="282"/>
      <c r="G9" s="80"/>
      <c r="H9" s="132"/>
    </row>
    <row r="10" spans="2:8" ht="22.5" customHeight="1">
      <c r="B10" s="42" t="s">
        <v>6</v>
      </c>
      <c r="C10" s="42" t="s">
        <v>74</v>
      </c>
      <c r="D10" s="28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741</v>
      </c>
      <c r="C11" s="116" t="s">
        <v>744</v>
      </c>
      <c r="D11" s="284">
        <v>41174</v>
      </c>
      <c r="E11" s="612">
        <v>41167</v>
      </c>
      <c r="F11" s="613"/>
      <c r="G11" s="35">
        <v>50000</v>
      </c>
      <c r="H11" s="132"/>
    </row>
    <row r="12" spans="2:8" ht="37.5" customHeight="1">
      <c r="B12" s="45" t="s">
        <v>739</v>
      </c>
      <c r="C12" s="104" t="s">
        <v>745</v>
      </c>
      <c r="D12" s="284">
        <v>41209</v>
      </c>
      <c r="E12" s="588">
        <v>41198</v>
      </c>
      <c r="F12" s="589"/>
      <c r="G12" s="35">
        <v>60000</v>
      </c>
      <c r="H12" s="132"/>
    </row>
    <row r="13" spans="2:8" ht="37.5" customHeight="1">
      <c r="B13" s="45" t="s">
        <v>742</v>
      </c>
      <c r="C13" s="116" t="s">
        <v>743</v>
      </c>
      <c r="D13" s="284">
        <v>41223</v>
      </c>
      <c r="E13" s="588">
        <v>41213</v>
      </c>
      <c r="F13" s="589"/>
      <c r="G13" s="35">
        <v>50000</v>
      </c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722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7" sqref="B17:G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78" t="s">
        <v>2</v>
      </c>
      <c r="D4" s="562" t="s">
        <v>736</v>
      </c>
      <c r="E4" s="561"/>
      <c r="F4" s="561"/>
      <c r="G4" s="552"/>
      <c r="H4" s="132"/>
    </row>
    <row r="5" spans="2:8" ht="22.5" customHeight="1">
      <c r="B5" s="558"/>
      <c r="C5" s="278" t="s">
        <v>314</v>
      </c>
      <c r="D5" s="551" t="s">
        <v>737</v>
      </c>
      <c r="E5" s="561"/>
      <c r="F5" s="561"/>
      <c r="G5" s="552"/>
      <c r="H5" s="132"/>
    </row>
    <row r="6" spans="2:8" ht="22.5" customHeight="1">
      <c r="B6" s="559"/>
      <c r="C6" s="278" t="s">
        <v>3</v>
      </c>
      <c r="D6" s="551" t="s">
        <v>738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79"/>
      <c r="D9" s="279"/>
      <c r="E9" s="279"/>
      <c r="F9" s="279"/>
      <c r="G9" s="80"/>
      <c r="H9" s="132"/>
    </row>
    <row r="10" spans="2:8" ht="22.5" customHeight="1">
      <c r="B10" s="42" t="s">
        <v>6</v>
      </c>
      <c r="C10" s="42" t="s">
        <v>74</v>
      </c>
      <c r="D10" s="276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739</v>
      </c>
      <c r="C11" s="72" t="s">
        <v>735</v>
      </c>
      <c r="D11" s="277">
        <v>41146</v>
      </c>
      <c r="E11" s="612">
        <v>41141</v>
      </c>
      <c r="F11" s="613"/>
      <c r="G11" s="35">
        <v>60000</v>
      </c>
      <c r="H11" s="132"/>
    </row>
    <row r="12" spans="2:8" ht="37.5" customHeight="1">
      <c r="B12" s="45"/>
      <c r="C12" s="122"/>
      <c r="D12" s="280"/>
      <c r="E12" s="588"/>
      <c r="F12" s="589"/>
      <c r="G12" s="35"/>
      <c r="H12" s="132"/>
    </row>
    <row r="13" spans="2:8" ht="37.5" customHeight="1">
      <c r="B13" s="278"/>
      <c r="C13" s="278"/>
      <c r="D13" s="278"/>
      <c r="E13" s="551"/>
      <c r="F13" s="552"/>
      <c r="G13" s="278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722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74" t="s">
        <v>2</v>
      </c>
      <c r="D4" s="562" t="s">
        <v>731</v>
      </c>
      <c r="E4" s="561"/>
      <c r="F4" s="561"/>
      <c r="G4" s="552"/>
      <c r="H4" s="132"/>
    </row>
    <row r="5" spans="2:8" ht="22.5" customHeight="1">
      <c r="B5" s="558"/>
      <c r="C5" s="274" t="s">
        <v>314</v>
      </c>
      <c r="D5" s="551" t="s">
        <v>732</v>
      </c>
      <c r="E5" s="561"/>
      <c r="F5" s="561"/>
      <c r="G5" s="552"/>
      <c r="H5" s="132"/>
    </row>
    <row r="6" spans="2:8" ht="22.5" customHeight="1">
      <c r="B6" s="559"/>
      <c r="C6" s="274" t="s">
        <v>3</v>
      </c>
      <c r="D6" s="551" t="s">
        <v>733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73"/>
      <c r="D9" s="273"/>
      <c r="E9" s="273"/>
      <c r="F9" s="273"/>
      <c r="G9" s="80"/>
      <c r="H9" s="132"/>
    </row>
    <row r="10" spans="2:8" ht="22.5" customHeight="1">
      <c r="B10" s="42" t="s">
        <v>6</v>
      </c>
      <c r="C10" s="42" t="s">
        <v>74</v>
      </c>
      <c r="D10" s="27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734</v>
      </c>
      <c r="D11" s="272">
        <v>41251</v>
      </c>
      <c r="E11" s="612">
        <v>41226</v>
      </c>
      <c r="F11" s="613"/>
      <c r="G11" s="35">
        <v>50000</v>
      </c>
      <c r="H11" s="132"/>
    </row>
    <row r="12" spans="2:8" ht="37.5" customHeight="1">
      <c r="B12" s="45"/>
      <c r="C12" s="122"/>
      <c r="D12" s="275"/>
      <c r="E12" s="588"/>
      <c r="F12" s="589"/>
      <c r="G12" s="35"/>
      <c r="H12" s="132"/>
    </row>
    <row r="13" spans="2:8" ht="37.5" customHeight="1">
      <c r="B13" s="274"/>
      <c r="C13" s="274"/>
      <c r="D13" s="274"/>
      <c r="E13" s="551"/>
      <c r="F13" s="552"/>
      <c r="G13" s="274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722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6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topLeftCell="A4" zoomScale="115" zoomScaleSheetLayoutView="115" workbookViewId="0">
      <selection activeCell="M19" sqref="M1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68" t="s">
        <v>2</v>
      </c>
      <c r="D4" s="562" t="s">
        <v>727</v>
      </c>
      <c r="E4" s="561"/>
      <c r="F4" s="561"/>
      <c r="G4" s="552"/>
      <c r="H4" s="132"/>
    </row>
    <row r="5" spans="2:8" ht="22.5" customHeight="1">
      <c r="B5" s="558"/>
      <c r="C5" s="268" t="s">
        <v>314</v>
      </c>
      <c r="D5" s="551" t="s">
        <v>729</v>
      </c>
      <c r="E5" s="561"/>
      <c r="F5" s="561"/>
      <c r="G5" s="552"/>
      <c r="H5" s="132"/>
    </row>
    <row r="6" spans="2:8" ht="22.5" customHeight="1">
      <c r="B6" s="559"/>
      <c r="C6" s="268" t="s">
        <v>3</v>
      </c>
      <c r="D6" s="551" t="s">
        <v>730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69"/>
      <c r="D9" s="269"/>
      <c r="E9" s="269"/>
      <c r="F9" s="269"/>
      <c r="G9" s="80"/>
      <c r="H9" s="132"/>
    </row>
    <row r="10" spans="2:8" ht="22.5" customHeight="1">
      <c r="B10" s="42" t="s">
        <v>6</v>
      </c>
      <c r="C10" s="42" t="s">
        <v>74</v>
      </c>
      <c r="D10" s="266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728</v>
      </c>
      <c r="D11" s="267">
        <v>41041</v>
      </c>
      <c r="E11" s="612">
        <v>41036</v>
      </c>
      <c r="F11" s="613"/>
      <c r="G11" s="35">
        <v>50000</v>
      </c>
      <c r="H11" s="132"/>
    </row>
    <row r="12" spans="2:8" ht="37.5" customHeight="1">
      <c r="B12" s="45"/>
      <c r="C12" s="122"/>
      <c r="D12" s="270"/>
      <c r="E12" s="588"/>
      <c r="F12" s="589"/>
      <c r="G12" s="35"/>
      <c r="H12" s="132"/>
    </row>
    <row r="13" spans="2:8" ht="37.5" customHeight="1">
      <c r="B13" s="268"/>
      <c r="C13" s="268"/>
      <c r="D13" s="268"/>
      <c r="E13" s="551"/>
      <c r="F13" s="552"/>
      <c r="G13" s="268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722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7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6" sqref="D6:G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63" t="s">
        <v>2</v>
      </c>
      <c r="D4" s="562" t="s">
        <v>721</v>
      </c>
      <c r="E4" s="561"/>
      <c r="F4" s="561"/>
      <c r="G4" s="552"/>
      <c r="H4" s="132"/>
    </row>
    <row r="5" spans="2:8" ht="22.5" customHeight="1">
      <c r="B5" s="558"/>
      <c r="C5" s="263" t="s">
        <v>314</v>
      </c>
      <c r="D5" s="551" t="s">
        <v>724</v>
      </c>
      <c r="E5" s="561"/>
      <c r="F5" s="561"/>
      <c r="G5" s="552"/>
      <c r="H5" s="132"/>
    </row>
    <row r="6" spans="2:8" ht="22.5" customHeight="1">
      <c r="B6" s="559"/>
      <c r="C6" s="263" t="s">
        <v>3</v>
      </c>
      <c r="D6" s="551" t="s">
        <v>725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20000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64"/>
      <c r="D9" s="264"/>
      <c r="E9" s="264"/>
      <c r="F9" s="264"/>
      <c r="G9" s="80"/>
      <c r="H9" s="132"/>
    </row>
    <row r="10" spans="2:8" ht="22.5" customHeight="1">
      <c r="B10" s="42" t="s">
        <v>6</v>
      </c>
      <c r="C10" s="42" t="s">
        <v>74</v>
      </c>
      <c r="D10" s="26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719</v>
      </c>
      <c r="C11" s="72" t="s">
        <v>720</v>
      </c>
      <c r="D11" s="262">
        <v>40782</v>
      </c>
      <c r="E11" s="612">
        <v>40778</v>
      </c>
      <c r="F11" s="613"/>
      <c r="G11" s="35">
        <v>20000</v>
      </c>
      <c r="H11" s="132"/>
    </row>
    <row r="12" spans="2:8" ht="37.5" customHeight="1">
      <c r="B12" s="45"/>
      <c r="C12" s="122"/>
      <c r="D12" s="265"/>
      <c r="E12" s="588"/>
      <c r="F12" s="589"/>
      <c r="G12" s="35"/>
      <c r="H12" s="132"/>
    </row>
    <row r="13" spans="2:8" ht="37.5" customHeight="1">
      <c r="B13" s="263"/>
      <c r="C13" s="263"/>
      <c r="D13" s="263"/>
      <c r="E13" s="551"/>
      <c r="F13" s="552"/>
      <c r="G13" s="26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722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6" sqref="B16:G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63" t="s">
        <v>2</v>
      </c>
      <c r="D4" s="562" t="s">
        <v>721</v>
      </c>
      <c r="E4" s="561"/>
      <c r="F4" s="561"/>
      <c r="G4" s="552"/>
      <c r="H4" s="132"/>
    </row>
    <row r="5" spans="2:8" ht="22.5" customHeight="1">
      <c r="B5" s="558"/>
      <c r="C5" s="263" t="s">
        <v>314</v>
      </c>
      <c r="D5" s="551" t="s">
        <v>724</v>
      </c>
      <c r="E5" s="561"/>
      <c r="F5" s="561"/>
      <c r="G5" s="552"/>
      <c r="H5" s="132"/>
    </row>
    <row r="6" spans="2:8" ht="22.5" customHeight="1">
      <c r="B6" s="559"/>
      <c r="C6" s="263" t="s">
        <v>3</v>
      </c>
      <c r="D6" s="551" t="s">
        <v>726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64"/>
      <c r="D9" s="264"/>
      <c r="E9" s="264"/>
      <c r="F9" s="264"/>
      <c r="G9" s="80"/>
      <c r="H9" s="132"/>
    </row>
    <row r="10" spans="2:8" ht="22.5" customHeight="1">
      <c r="B10" s="42" t="s">
        <v>6</v>
      </c>
      <c r="C10" s="42" t="s">
        <v>74</v>
      </c>
      <c r="D10" s="26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723</v>
      </c>
      <c r="D11" s="262">
        <v>41118</v>
      </c>
      <c r="E11" s="612">
        <v>41215</v>
      </c>
      <c r="F11" s="613"/>
      <c r="G11" s="35">
        <v>50000</v>
      </c>
      <c r="H11" s="132"/>
    </row>
    <row r="12" spans="2:8" ht="37.5" customHeight="1">
      <c r="B12" s="45"/>
      <c r="C12" s="122"/>
      <c r="D12" s="265"/>
      <c r="E12" s="588"/>
      <c r="F12" s="589"/>
      <c r="G12" s="35"/>
      <c r="H12" s="132"/>
    </row>
    <row r="13" spans="2:8" ht="37.5" customHeight="1">
      <c r="B13" s="263"/>
      <c r="C13" s="263"/>
      <c r="D13" s="263"/>
      <c r="E13" s="551"/>
      <c r="F13" s="552"/>
      <c r="G13" s="26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5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Q11" sqref="Q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59" t="s">
        <v>2</v>
      </c>
      <c r="D4" s="562" t="s">
        <v>715</v>
      </c>
      <c r="E4" s="561"/>
      <c r="F4" s="561"/>
      <c r="G4" s="552"/>
      <c r="H4" s="132"/>
    </row>
    <row r="5" spans="2:8" ht="22.5" customHeight="1">
      <c r="B5" s="558"/>
      <c r="C5" s="259" t="s">
        <v>314</v>
      </c>
      <c r="D5" s="551" t="s">
        <v>716</v>
      </c>
      <c r="E5" s="561"/>
      <c r="F5" s="561"/>
      <c r="G5" s="552"/>
      <c r="H5" s="132"/>
    </row>
    <row r="6" spans="2:8" ht="22.5" customHeight="1">
      <c r="B6" s="559"/>
      <c r="C6" s="259" t="s">
        <v>3</v>
      </c>
      <c r="D6" s="551" t="s">
        <v>717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58"/>
      <c r="D9" s="258"/>
      <c r="E9" s="258"/>
      <c r="F9" s="258"/>
      <c r="G9" s="80"/>
      <c r="H9" s="132"/>
    </row>
    <row r="10" spans="2:8" ht="22.5" customHeight="1">
      <c r="B10" s="42" t="s">
        <v>6</v>
      </c>
      <c r="C10" s="42" t="s">
        <v>74</v>
      </c>
      <c r="D10" s="256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718</v>
      </c>
      <c r="D11" s="257">
        <v>40782</v>
      </c>
      <c r="E11" s="612">
        <v>40778</v>
      </c>
      <c r="F11" s="613"/>
      <c r="G11" s="35">
        <v>50000</v>
      </c>
      <c r="H11" s="132"/>
    </row>
    <row r="12" spans="2:8" ht="37.5" customHeight="1">
      <c r="B12" s="45"/>
      <c r="C12" s="122"/>
      <c r="D12" s="260"/>
      <c r="E12" s="588"/>
      <c r="F12" s="589"/>
      <c r="G12" s="35"/>
      <c r="H12" s="132"/>
    </row>
    <row r="13" spans="2:8" ht="37.5" customHeight="1">
      <c r="B13" s="259"/>
      <c r="C13" s="259"/>
      <c r="D13" s="259"/>
      <c r="E13" s="551"/>
      <c r="F13" s="552"/>
      <c r="G13" s="25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M16" sqref="M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53" t="s">
        <v>2</v>
      </c>
      <c r="D4" s="562" t="s">
        <v>711</v>
      </c>
      <c r="E4" s="561"/>
      <c r="F4" s="561"/>
      <c r="G4" s="552"/>
      <c r="H4" s="132"/>
    </row>
    <row r="5" spans="2:8" ht="22.5" customHeight="1">
      <c r="B5" s="558"/>
      <c r="C5" s="253" t="s">
        <v>314</v>
      </c>
      <c r="D5" s="551" t="s">
        <v>712</v>
      </c>
      <c r="E5" s="561"/>
      <c r="F5" s="561"/>
      <c r="G5" s="552"/>
      <c r="H5" s="132"/>
    </row>
    <row r="6" spans="2:8" ht="22.5" customHeight="1">
      <c r="B6" s="559"/>
      <c r="C6" s="253" t="s">
        <v>3</v>
      </c>
      <c r="D6" s="551" t="s">
        <v>713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54"/>
      <c r="D9" s="254"/>
      <c r="E9" s="254"/>
      <c r="F9" s="254"/>
      <c r="G9" s="80"/>
      <c r="H9" s="132"/>
    </row>
    <row r="10" spans="2:8" ht="22.5" customHeight="1">
      <c r="B10" s="42" t="s">
        <v>6</v>
      </c>
      <c r="C10" s="42" t="s">
        <v>74</v>
      </c>
      <c r="D10" s="25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72" t="s">
        <v>714</v>
      </c>
      <c r="D11" s="252">
        <v>41209</v>
      </c>
      <c r="E11" s="612">
        <v>41205</v>
      </c>
      <c r="F11" s="613"/>
      <c r="G11" s="35">
        <v>50000</v>
      </c>
      <c r="H11" s="132"/>
    </row>
    <row r="12" spans="2:8" ht="37.5" customHeight="1">
      <c r="B12" s="45"/>
      <c r="C12" s="122"/>
      <c r="D12" s="255"/>
      <c r="E12" s="588"/>
      <c r="F12" s="589"/>
      <c r="G12" s="35"/>
      <c r="H12" s="132"/>
    </row>
    <row r="13" spans="2:8" ht="37.5" customHeight="1">
      <c r="B13" s="253"/>
      <c r="C13" s="253"/>
      <c r="D13" s="253"/>
      <c r="E13" s="551"/>
      <c r="F13" s="552"/>
      <c r="G13" s="25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1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S17" sqref="S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53" t="s">
        <v>2</v>
      </c>
      <c r="D4" s="562" t="s">
        <v>708</v>
      </c>
      <c r="E4" s="561"/>
      <c r="F4" s="561"/>
      <c r="G4" s="552"/>
      <c r="H4" s="132"/>
    </row>
    <row r="5" spans="2:8" ht="22.5" customHeight="1">
      <c r="B5" s="558"/>
      <c r="C5" s="253" t="s">
        <v>314</v>
      </c>
      <c r="D5" s="551" t="s">
        <v>709</v>
      </c>
      <c r="E5" s="561"/>
      <c r="F5" s="561"/>
      <c r="G5" s="552"/>
      <c r="H5" s="132"/>
    </row>
    <row r="6" spans="2:8" ht="22.5" customHeight="1">
      <c r="B6" s="559"/>
      <c r="C6" s="253" t="s">
        <v>3</v>
      </c>
      <c r="D6" s="551" t="s">
        <v>710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54"/>
      <c r="D9" s="254"/>
      <c r="E9" s="254"/>
      <c r="F9" s="254"/>
      <c r="G9" s="80"/>
      <c r="H9" s="132"/>
    </row>
    <row r="10" spans="2:8" ht="22.5" customHeight="1">
      <c r="B10" s="42" t="s">
        <v>6</v>
      </c>
      <c r="C10" s="42" t="s">
        <v>74</v>
      </c>
      <c r="D10" s="25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707</v>
      </c>
      <c r="D11" s="252">
        <v>41209</v>
      </c>
      <c r="E11" s="612">
        <v>41206</v>
      </c>
      <c r="F11" s="613"/>
      <c r="G11" s="35">
        <v>50000</v>
      </c>
      <c r="H11" s="132"/>
    </row>
    <row r="12" spans="2:8" ht="37.5" customHeight="1">
      <c r="B12" s="45"/>
      <c r="C12" s="122"/>
      <c r="D12" s="255"/>
      <c r="E12" s="588"/>
      <c r="F12" s="589"/>
      <c r="G12" s="35"/>
      <c r="H12" s="132"/>
    </row>
    <row r="13" spans="2:8" ht="37.5" customHeight="1">
      <c r="B13" s="253"/>
      <c r="C13" s="253"/>
      <c r="D13" s="253"/>
      <c r="E13" s="551"/>
      <c r="F13" s="552"/>
      <c r="G13" s="25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2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S16" sqref="S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49" t="s">
        <v>2</v>
      </c>
      <c r="D4" s="562" t="s">
        <v>703</v>
      </c>
      <c r="E4" s="561"/>
      <c r="F4" s="561"/>
      <c r="G4" s="552"/>
      <c r="H4" s="132"/>
    </row>
    <row r="5" spans="2:8" ht="22.5" customHeight="1">
      <c r="B5" s="558"/>
      <c r="C5" s="249" t="s">
        <v>314</v>
      </c>
      <c r="D5" s="551" t="s">
        <v>704</v>
      </c>
      <c r="E5" s="561"/>
      <c r="F5" s="561"/>
      <c r="G5" s="552"/>
      <c r="H5" s="132"/>
    </row>
    <row r="6" spans="2:8" ht="22.5" customHeight="1">
      <c r="B6" s="559"/>
      <c r="C6" s="249" t="s">
        <v>3</v>
      </c>
      <c r="D6" s="551" t="s">
        <v>705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48"/>
      <c r="D9" s="248"/>
      <c r="E9" s="248"/>
      <c r="F9" s="248"/>
      <c r="G9" s="80"/>
      <c r="H9" s="132"/>
    </row>
    <row r="10" spans="2:8" ht="22.5" customHeight="1">
      <c r="B10" s="42" t="s">
        <v>6</v>
      </c>
      <c r="C10" s="42" t="s">
        <v>74</v>
      </c>
      <c r="D10" s="246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706</v>
      </c>
      <c r="D11" s="247">
        <v>41195</v>
      </c>
      <c r="E11" s="612">
        <v>41190</v>
      </c>
      <c r="F11" s="613"/>
      <c r="G11" s="35">
        <v>50000</v>
      </c>
      <c r="H11" s="132"/>
    </row>
    <row r="12" spans="2:8" ht="37.5" customHeight="1">
      <c r="B12" s="45"/>
      <c r="C12" s="122"/>
      <c r="D12" s="250"/>
      <c r="E12" s="588"/>
      <c r="F12" s="589"/>
      <c r="G12" s="35"/>
      <c r="H12" s="132"/>
    </row>
    <row r="13" spans="2:8" ht="37.5" customHeight="1">
      <c r="B13" s="249"/>
      <c r="C13" s="249"/>
      <c r="D13" s="249"/>
      <c r="E13" s="551"/>
      <c r="F13" s="552"/>
      <c r="G13" s="24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K17" sqref="K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43" t="s">
        <v>2</v>
      </c>
      <c r="D4" s="562" t="s">
        <v>701</v>
      </c>
      <c r="E4" s="561"/>
      <c r="F4" s="561"/>
      <c r="G4" s="552"/>
      <c r="H4" s="132"/>
    </row>
    <row r="5" spans="2:8" ht="22.5" customHeight="1">
      <c r="B5" s="558"/>
      <c r="C5" s="243" t="s">
        <v>314</v>
      </c>
      <c r="D5" s="551" t="s">
        <v>679</v>
      </c>
      <c r="E5" s="561"/>
      <c r="F5" s="561"/>
      <c r="G5" s="552"/>
      <c r="H5" s="132"/>
    </row>
    <row r="6" spans="2:8" ht="22.5" customHeight="1">
      <c r="B6" s="559"/>
      <c r="C6" s="243" t="s">
        <v>3</v>
      </c>
      <c r="D6" s="551" t="s">
        <v>681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44"/>
      <c r="D9" s="244"/>
      <c r="E9" s="244"/>
      <c r="F9" s="244"/>
      <c r="G9" s="80"/>
      <c r="H9" s="132"/>
    </row>
    <row r="10" spans="2:8" ht="22.5" customHeight="1">
      <c r="B10" s="42" t="s">
        <v>6</v>
      </c>
      <c r="C10" s="42" t="s">
        <v>74</v>
      </c>
      <c r="D10" s="24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702</v>
      </c>
      <c r="D11" s="242">
        <v>41195</v>
      </c>
      <c r="E11" s="612">
        <v>41192</v>
      </c>
      <c r="F11" s="613"/>
      <c r="G11" s="35">
        <v>50000</v>
      </c>
      <c r="H11" s="132"/>
    </row>
    <row r="12" spans="2:8" ht="37.5" customHeight="1">
      <c r="B12" s="45"/>
      <c r="C12" s="122"/>
      <c r="D12" s="245"/>
      <c r="E12" s="588"/>
      <c r="F12" s="589"/>
      <c r="G12" s="35"/>
      <c r="H12" s="132"/>
    </row>
    <row r="13" spans="2:8" ht="37.5" customHeight="1">
      <c r="B13" s="243"/>
      <c r="C13" s="243"/>
      <c r="D13" s="243"/>
      <c r="E13" s="551"/>
      <c r="F13" s="552"/>
      <c r="G13" s="24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L13" sqref="L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43" t="s">
        <v>2</v>
      </c>
      <c r="D4" s="562" t="s">
        <v>674</v>
      </c>
      <c r="E4" s="561"/>
      <c r="F4" s="561"/>
      <c r="G4" s="552"/>
      <c r="H4" s="132"/>
    </row>
    <row r="5" spans="2:8" ht="22.5" customHeight="1">
      <c r="B5" s="558"/>
      <c r="C5" s="243" t="s">
        <v>314</v>
      </c>
      <c r="D5" s="551" t="s">
        <v>677</v>
      </c>
      <c r="E5" s="561"/>
      <c r="F5" s="561"/>
      <c r="G5" s="552"/>
      <c r="H5" s="132"/>
    </row>
    <row r="6" spans="2:8" ht="22.5" customHeight="1">
      <c r="B6" s="559"/>
      <c r="C6" s="243" t="s">
        <v>3</v>
      </c>
      <c r="D6" s="551" t="s">
        <v>676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25000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44"/>
      <c r="D9" s="244"/>
      <c r="E9" s="244"/>
      <c r="F9" s="244"/>
      <c r="G9" s="80"/>
      <c r="H9" s="132"/>
    </row>
    <row r="10" spans="2:8" ht="22.5" customHeight="1">
      <c r="B10" s="42" t="s">
        <v>6</v>
      </c>
      <c r="C10" s="42" t="s">
        <v>74</v>
      </c>
      <c r="D10" s="24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700</v>
      </c>
      <c r="D11" s="242">
        <v>41195</v>
      </c>
      <c r="E11" s="612">
        <v>41190</v>
      </c>
      <c r="F11" s="613"/>
      <c r="G11" s="35">
        <v>25000</v>
      </c>
      <c r="H11" s="132"/>
    </row>
    <row r="12" spans="2:8" ht="37.5" customHeight="1">
      <c r="B12" s="45"/>
      <c r="C12" s="122"/>
      <c r="D12" s="245"/>
      <c r="E12" s="588"/>
      <c r="F12" s="589"/>
      <c r="G12" s="35"/>
      <c r="H12" s="132"/>
    </row>
    <row r="13" spans="2:8" ht="37.5" customHeight="1">
      <c r="B13" s="243"/>
      <c r="C13" s="243"/>
      <c r="D13" s="243"/>
      <c r="E13" s="551"/>
      <c r="F13" s="552"/>
      <c r="G13" s="24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23" sqref="B2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43" t="s">
        <v>2</v>
      </c>
      <c r="D4" s="562" t="s">
        <v>696</v>
      </c>
      <c r="E4" s="561"/>
      <c r="F4" s="561"/>
      <c r="G4" s="552"/>
      <c r="H4" s="132"/>
    </row>
    <row r="5" spans="2:8" ht="22.5" customHeight="1">
      <c r="B5" s="558"/>
      <c r="C5" s="243" t="s">
        <v>314</v>
      </c>
      <c r="D5" s="551" t="s">
        <v>699</v>
      </c>
      <c r="E5" s="561"/>
      <c r="F5" s="561"/>
      <c r="G5" s="552"/>
      <c r="H5" s="132"/>
    </row>
    <row r="6" spans="2:8" ht="22.5" customHeight="1">
      <c r="B6" s="559"/>
      <c r="C6" s="243" t="s">
        <v>3</v>
      </c>
      <c r="D6" s="551" t="s">
        <v>698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44"/>
      <c r="D9" s="244"/>
      <c r="E9" s="244"/>
      <c r="F9" s="244"/>
      <c r="G9" s="80"/>
      <c r="H9" s="132"/>
    </row>
    <row r="10" spans="2:8" ht="22.5" customHeight="1">
      <c r="B10" s="42" t="s">
        <v>6</v>
      </c>
      <c r="C10" s="42" t="s">
        <v>74</v>
      </c>
      <c r="D10" s="24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697</v>
      </c>
      <c r="D11" s="242">
        <v>41195</v>
      </c>
      <c r="E11" s="612">
        <v>41192</v>
      </c>
      <c r="F11" s="613"/>
      <c r="G11" s="35">
        <v>50000</v>
      </c>
      <c r="H11" s="132"/>
    </row>
    <row r="12" spans="2:8" ht="37.5" customHeight="1">
      <c r="B12" s="45"/>
      <c r="C12" s="122"/>
      <c r="D12" s="245"/>
      <c r="E12" s="588"/>
      <c r="F12" s="589"/>
      <c r="G12" s="35"/>
      <c r="H12" s="132"/>
    </row>
    <row r="13" spans="2:8" ht="37.5" customHeight="1">
      <c r="B13" s="243"/>
      <c r="C13" s="243"/>
      <c r="D13" s="243"/>
      <c r="E13" s="551"/>
      <c r="F13" s="552"/>
      <c r="G13" s="24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6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P18" sqref="P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43" t="s">
        <v>2</v>
      </c>
      <c r="D4" s="562" t="s">
        <v>692</v>
      </c>
      <c r="E4" s="561"/>
      <c r="F4" s="561"/>
      <c r="G4" s="552"/>
      <c r="H4" s="132"/>
    </row>
    <row r="5" spans="2:8" ht="22.5" customHeight="1">
      <c r="B5" s="558"/>
      <c r="C5" s="243" t="s">
        <v>314</v>
      </c>
      <c r="D5" s="551" t="s">
        <v>695</v>
      </c>
      <c r="E5" s="561"/>
      <c r="F5" s="561"/>
      <c r="G5" s="552"/>
      <c r="H5" s="132"/>
    </row>
    <row r="6" spans="2:8" ht="22.5" customHeight="1">
      <c r="B6" s="559"/>
      <c r="C6" s="243" t="s">
        <v>3</v>
      </c>
      <c r="D6" s="551" t="s">
        <v>694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44"/>
      <c r="D9" s="244"/>
      <c r="E9" s="244"/>
      <c r="F9" s="244"/>
      <c r="G9" s="80"/>
      <c r="H9" s="132"/>
    </row>
    <row r="10" spans="2:8" ht="22.5" customHeight="1">
      <c r="B10" s="42" t="s">
        <v>6</v>
      </c>
      <c r="C10" s="42" t="s">
        <v>74</v>
      </c>
      <c r="D10" s="241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693</v>
      </c>
      <c r="D11" s="242">
        <v>41195</v>
      </c>
      <c r="E11" s="612">
        <v>41191</v>
      </c>
      <c r="F11" s="613"/>
      <c r="G11" s="35">
        <v>50000</v>
      </c>
      <c r="H11" s="132"/>
    </row>
    <row r="12" spans="2:8" ht="37.5" customHeight="1">
      <c r="B12" s="45"/>
      <c r="C12" s="122"/>
      <c r="D12" s="245"/>
      <c r="E12" s="588"/>
      <c r="F12" s="589"/>
      <c r="G12" s="35"/>
      <c r="H12" s="132"/>
    </row>
    <row r="13" spans="2:8" ht="37.5" customHeight="1">
      <c r="B13" s="243"/>
      <c r="C13" s="243"/>
      <c r="D13" s="243"/>
      <c r="E13" s="551"/>
      <c r="F13" s="552"/>
      <c r="G13" s="24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7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7" sqref="B7:C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39" t="s">
        <v>2</v>
      </c>
      <c r="D4" s="562" t="s">
        <v>688</v>
      </c>
      <c r="E4" s="561"/>
      <c r="F4" s="561"/>
      <c r="G4" s="552"/>
      <c r="H4" s="132"/>
    </row>
    <row r="5" spans="2:8" ht="22.5" customHeight="1">
      <c r="B5" s="558"/>
      <c r="C5" s="239" t="s">
        <v>314</v>
      </c>
      <c r="D5" s="551" t="s">
        <v>691</v>
      </c>
      <c r="E5" s="561"/>
      <c r="F5" s="561"/>
      <c r="G5" s="552"/>
      <c r="H5" s="132"/>
    </row>
    <row r="6" spans="2:8" ht="22.5" customHeight="1">
      <c r="B6" s="559"/>
      <c r="C6" s="239" t="s">
        <v>3</v>
      </c>
      <c r="D6" s="551" t="s">
        <v>690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38"/>
      <c r="D9" s="238"/>
      <c r="E9" s="238"/>
      <c r="F9" s="238"/>
      <c r="G9" s="80"/>
      <c r="H9" s="132"/>
    </row>
    <row r="10" spans="2:8" ht="22.5" customHeight="1">
      <c r="B10" s="42" t="s">
        <v>6</v>
      </c>
      <c r="C10" s="42" t="s">
        <v>74</v>
      </c>
      <c r="D10" s="236" t="s">
        <v>79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689</v>
      </c>
      <c r="D11" s="237">
        <v>41195</v>
      </c>
      <c r="E11" s="612">
        <v>41172</v>
      </c>
      <c r="F11" s="613"/>
      <c r="G11" s="35">
        <v>50000</v>
      </c>
      <c r="H11" s="132"/>
    </row>
    <row r="12" spans="2:8" ht="37.5" customHeight="1">
      <c r="B12" s="45"/>
      <c r="C12" s="122"/>
      <c r="D12" s="240"/>
      <c r="E12" s="588"/>
      <c r="F12" s="589"/>
      <c r="G12" s="35"/>
      <c r="H12" s="132"/>
    </row>
    <row r="13" spans="2:8" ht="37.5" customHeight="1">
      <c r="B13" s="239"/>
      <c r="C13" s="239"/>
      <c r="D13" s="239"/>
      <c r="E13" s="551"/>
      <c r="F13" s="552"/>
      <c r="G13" s="23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114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N13" sqref="N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34" t="s">
        <v>334</v>
      </c>
      <c r="D4" s="562" t="s">
        <v>682</v>
      </c>
      <c r="E4" s="561"/>
      <c r="F4" s="561"/>
      <c r="G4" s="552"/>
      <c r="H4" s="132"/>
    </row>
    <row r="5" spans="2:8" ht="22.5" customHeight="1">
      <c r="B5" s="558"/>
      <c r="C5" s="234" t="s">
        <v>314</v>
      </c>
      <c r="D5" s="551" t="s">
        <v>683</v>
      </c>
      <c r="E5" s="561"/>
      <c r="F5" s="561"/>
      <c r="G5" s="552"/>
      <c r="H5" s="132"/>
    </row>
    <row r="6" spans="2:8" ht="22.5" customHeight="1">
      <c r="B6" s="559"/>
      <c r="C6" s="234" t="s">
        <v>149</v>
      </c>
      <c r="D6" s="551" t="s">
        <v>684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110000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33"/>
      <c r="D9" s="233"/>
      <c r="E9" s="233"/>
      <c r="F9" s="233"/>
      <c r="G9" s="80"/>
      <c r="H9" s="132"/>
    </row>
    <row r="10" spans="2:8" ht="22.5" customHeight="1">
      <c r="B10" s="42" t="s">
        <v>6</v>
      </c>
      <c r="C10" s="42" t="s">
        <v>74</v>
      </c>
      <c r="D10" s="231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686</v>
      </c>
      <c r="D11" s="232">
        <v>40992</v>
      </c>
      <c r="E11" s="612">
        <v>40987</v>
      </c>
      <c r="F11" s="613"/>
      <c r="G11" s="35">
        <v>50000</v>
      </c>
      <c r="H11" s="132"/>
    </row>
    <row r="12" spans="2:8" ht="37.5" customHeight="1">
      <c r="B12" s="45" t="s">
        <v>687</v>
      </c>
      <c r="C12" s="122" t="s">
        <v>685</v>
      </c>
      <c r="D12" s="235">
        <v>41132</v>
      </c>
      <c r="E12" s="588">
        <v>41118</v>
      </c>
      <c r="F12" s="589"/>
      <c r="G12" s="35">
        <v>60000</v>
      </c>
      <c r="H12" s="132"/>
    </row>
    <row r="13" spans="2:8" ht="37.5" customHeight="1">
      <c r="B13" s="234"/>
      <c r="C13" s="234"/>
      <c r="D13" s="234"/>
      <c r="E13" s="551"/>
      <c r="F13" s="552"/>
      <c r="G13" s="234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6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5" sqref="D5:G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28" t="s">
        <v>334</v>
      </c>
      <c r="D4" s="562" t="s">
        <v>680</v>
      </c>
      <c r="E4" s="561"/>
      <c r="F4" s="561"/>
      <c r="G4" s="552"/>
      <c r="H4" s="132"/>
    </row>
    <row r="5" spans="2:8" ht="22.5" customHeight="1">
      <c r="B5" s="558"/>
      <c r="C5" s="228" t="s">
        <v>314</v>
      </c>
      <c r="D5" s="551" t="s">
        <v>679</v>
      </c>
      <c r="E5" s="561"/>
      <c r="F5" s="561"/>
      <c r="G5" s="552"/>
      <c r="H5" s="132"/>
    </row>
    <row r="6" spans="2:8" ht="22.5" customHeight="1">
      <c r="B6" s="559"/>
      <c r="C6" s="228" t="s">
        <v>149</v>
      </c>
      <c r="D6" s="551" t="s">
        <v>681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29"/>
      <c r="D9" s="229"/>
      <c r="E9" s="229"/>
      <c r="F9" s="229"/>
      <c r="G9" s="80"/>
      <c r="H9" s="132"/>
    </row>
    <row r="10" spans="2:8" ht="22.5" customHeight="1">
      <c r="B10" s="42" t="s">
        <v>6</v>
      </c>
      <c r="C10" s="42" t="s">
        <v>74</v>
      </c>
      <c r="D10" s="226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678</v>
      </c>
      <c r="D11" s="227">
        <v>41174</v>
      </c>
      <c r="E11" s="612">
        <v>41165</v>
      </c>
      <c r="F11" s="613"/>
      <c r="G11" s="35">
        <v>50000</v>
      </c>
      <c r="H11" s="132"/>
    </row>
    <row r="12" spans="2:8" ht="37.5" customHeight="1">
      <c r="B12" s="45"/>
      <c r="C12" s="122"/>
      <c r="D12" s="230"/>
      <c r="E12" s="588"/>
      <c r="F12" s="589"/>
      <c r="G12" s="35"/>
      <c r="H12" s="132"/>
    </row>
    <row r="13" spans="2:8" ht="37.5" customHeight="1">
      <c r="B13" s="228"/>
      <c r="C13" s="228"/>
      <c r="D13" s="228"/>
      <c r="E13" s="551"/>
      <c r="F13" s="552"/>
      <c r="G13" s="228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6" sqref="D5:G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23" t="s">
        <v>334</v>
      </c>
      <c r="D4" s="562" t="s">
        <v>674</v>
      </c>
      <c r="E4" s="561"/>
      <c r="F4" s="561"/>
      <c r="G4" s="552"/>
      <c r="H4" s="132"/>
    </row>
    <row r="5" spans="2:8" ht="22.5" customHeight="1">
      <c r="B5" s="558"/>
      <c r="C5" s="223" t="s">
        <v>314</v>
      </c>
      <c r="D5" s="551" t="s">
        <v>677</v>
      </c>
      <c r="E5" s="561"/>
      <c r="F5" s="561"/>
      <c r="G5" s="552"/>
      <c r="H5" s="132"/>
    </row>
    <row r="6" spans="2:8" ht="22.5" customHeight="1">
      <c r="B6" s="559"/>
      <c r="C6" s="223" t="s">
        <v>336</v>
      </c>
      <c r="D6" s="551" t="s">
        <v>676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24"/>
      <c r="D9" s="224"/>
      <c r="E9" s="224"/>
      <c r="F9" s="224"/>
      <c r="G9" s="80"/>
      <c r="H9" s="132"/>
    </row>
    <row r="10" spans="2:8" ht="22.5" customHeight="1">
      <c r="B10" s="42" t="s">
        <v>6</v>
      </c>
      <c r="C10" s="42" t="s">
        <v>74</v>
      </c>
      <c r="D10" s="221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675</v>
      </c>
      <c r="D11" s="222">
        <v>41174</v>
      </c>
      <c r="E11" s="612">
        <v>41170</v>
      </c>
      <c r="F11" s="613"/>
      <c r="G11" s="35">
        <v>50000</v>
      </c>
      <c r="H11" s="132"/>
    </row>
    <row r="12" spans="2:8" ht="37.5" customHeight="1">
      <c r="B12" s="45"/>
      <c r="C12" s="122"/>
      <c r="D12" s="225"/>
      <c r="E12" s="588"/>
      <c r="F12" s="589"/>
      <c r="G12" s="35"/>
      <c r="H12" s="132"/>
    </row>
    <row r="13" spans="2:8" ht="37.5" customHeight="1">
      <c r="B13" s="223"/>
      <c r="C13" s="223"/>
      <c r="D13" s="223"/>
      <c r="E13" s="551"/>
      <c r="F13" s="552"/>
      <c r="G13" s="22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582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1.xml><?xml version="1.0" encoding="utf-8"?>
<worksheet xmlns="http://schemas.openxmlformats.org/spreadsheetml/2006/main" xmlns:r="http://schemas.openxmlformats.org/officeDocument/2006/relationships">
  <dimension ref="B1:I31"/>
  <sheetViews>
    <sheetView view="pageBreakPreview" topLeftCell="A7" zoomScale="115" zoomScaleSheetLayoutView="115" workbookViewId="0">
      <selection activeCell="G31" sqref="G31"/>
    </sheetView>
  </sheetViews>
  <sheetFormatPr defaultRowHeight="11.25"/>
  <cols>
    <col min="1" max="1" width="10" style="78" customWidth="1"/>
    <col min="2" max="2" width="4.33203125" style="78" customWidth="1"/>
    <col min="3" max="3" width="32.33203125" style="78" customWidth="1"/>
    <col min="4" max="4" width="20.1640625" style="78" customWidth="1"/>
    <col min="5" max="7" width="5.6640625" style="78" customWidth="1"/>
    <col min="8" max="8" width="13.5" style="78" customWidth="1"/>
    <col min="9" max="9" width="5.6640625" style="78" customWidth="1"/>
    <col min="10" max="16384" width="9.33203125" style="78"/>
  </cols>
  <sheetData>
    <row r="1" spans="2:9">
      <c r="B1" s="151"/>
      <c r="C1" s="152"/>
      <c r="D1" s="152"/>
      <c r="E1" s="152"/>
      <c r="F1" s="152"/>
      <c r="G1" s="152"/>
      <c r="H1" s="152"/>
      <c r="I1" s="153"/>
    </row>
    <row r="2" spans="2:9" ht="19.5">
      <c r="B2" s="154"/>
      <c r="C2" s="600" t="s">
        <v>332</v>
      </c>
      <c r="D2" s="600"/>
      <c r="E2" s="600"/>
      <c r="F2" s="600"/>
      <c r="G2" s="600"/>
      <c r="H2" s="600"/>
      <c r="I2" s="155"/>
    </row>
    <row r="3" spans="2:9" ht="22.5" customHeight="1">
      <c r="B3" s="154"/>
      <c r="C3" s="156"/>
      <c r="D3" s="156"/>
      <c r="E3" s="156"/>
      <c r="F3" s="156"/>
      <c r="G3" s="79"/>
      <c r="H3" s="79"/>
      <c r="I3" s="155"/>
    </row>
    <row r="4" spans="2:9" ht="22.5" customHeight="1">
      <c r="B4" s="154"/>
      <c r="C4" s="557" t="s">
        <v>0</v>
      </c>
      <c r="D4" s="223" t="s">
        <v>334</v>
      </c>
      <c r="E4" s="562" t="s">
        <v>645</v>
      </c>
      <c r="F4" s="561"/>
      <c r="G4" s="561"/>
      <c r="H4" s="552"/>
      <c r="I4" s="155"/>
    </row>
    <row r="5" spans="2:9" ht="22.5" customHeight="1">
      <c r="B5" s="154"/>
      <c r="C5" s="558"/>
      <c r="D5" s="223" t="s">
        <v>149</v>
      </c>
      <c r="E5" s="551" t="s">
        <v>646</v>
      </c>
      <c r="F5" s="561"/>
      <c r="G5" s="561"/>
      <c r="H5" s="552"/>
      <c r="I5" s="155"/>
    </row>
    <row r="6" spans="2:9" ht="22.5" customHeight="1">
      <c r="B6" s="154"/>
      <c r="C6" s="559"/>
      <c r="D6" s="223" t="s">
        <v>155</v>
      </c>
      <c r="E6" s="562">
        <v>41160</v>
      </c>
      <c r="F6" s="561"/>
      <c r="G6" s="561"/>
      <c r="H6" s="552"/>
      <c r="I6" s="155"/>
    </row>
    <row r="7" spans="2:9" ht="22.5" customHeight="1">
      <c r="B7" s="154"/>
      <c r="C7" s="551" t="s">
        <v>1</v>
      </c>
      <c r="D7" s="552"/>
      <c r="E7" s="553">
        <f>SUM(H11:H24)</f>
        <v>650000</v>
      </c>
      <c r="F7" s="554"/>
      <c r="G7" s="554"/>
      <c r="H7" s="555"/>
      <c r="I7" s="155"/>
    </row>
    <row r="8" spans="2:9" ht="22.5" customHeight="1">
      <c r="B8" s="154"/>
      <c r="C8" s="9"/>
      <c r="D8" s="9"/>
      <c r="E8" s="9"/>
      <c r="F8" s="9"/>
      <c r="G8" s="9"/>
      <c r="H8" s="79"/>
      <c r="I8" s="155"/>
    </row>
    <row r="9" spans="2:9" ht="22.5" customHeight="1">
      <c r="B9" s="154"/>
      <c r="C9" s="157" t="s">
        <v>626</v>
      </c>
      <c r="D9" s="8"/>
      <c r="E9" s="8"/>
      <c r="F9" s="8"/>
      <c r="G9" s="8"/>
      <c r="H9" s="80"/>
      <c r="I9" s="155"/>
    </row>
    <row r="10" spans="2:9" ht="20.25" customHeight="1">
      <c r="B10" s="154"/>
      <c r="C10" s="42" t="s">
        <v>6</v>
      </c>
      <c r="D10" s="42" t="s">
        <v>625</v>
      </c>
      <c r="E10" s="599" t="s">
        <v>141</v>
      </c>
      <c r="F10" s="599"/>
      <c r="G10" s="599"/>
      <c r="H10" s="42" t="s">
        <v>4</v>
      </c>
      <c r="I10" s="155"/>
    </row>
    <row r="11" spans="2:9" ht="20.25" customHeight="1">
      <c r="B11" s="154"/>
      <c r="C11" s="103" t="s">
        <v>673</v>
      </c>
      <c r="D11" s="164" t="s">
        <v>647</v>
      </c>
      <c r="E11" s="218"/>
      <c r="F11" s="219" t="s">
        <v>660</v>
      </c>
      <c r="G11" s="220"/>
      <c r="H11" s="35">
        <v>50000</v>
      </c>
      <c r="I11" s="155"/>
    </row>
    <row r="12" spans="2:9" ht="20.25" customHeight="1">
      <c r="B12" s="154"/>
      <c r="C12" s="103" t="s">
        <v>673</v>
      </c>
      <c r="D12" s="164" t="s">
        <v>648</v>
      </c>
      <c r="E12" s="218"/>
      <c r="F12" s="219" t="s">
        <v>661</v>
      </c>
      <c r="G12" s="220"/>
      <c r="H12" s="35">
        <v>50000</v>
      </c>
      <c r="I12" s="155"/>
    </row>
    <row r="13" spans="2:9" ht="20.25" customHeight="1">
      <c r="B13" s="154"/>
      <c r="C13" s="103" t="s">
        <v>673</v>
      </c>
      <c r="D13" s="164" t="s">
        <v>649</v>
      </c>
      <c r="E13" s="218"/>
      <c r="F13" s="219" t="s">
        <v>662</v>
      </c>
      <c r="G13" s="220"/>
      <c r="H13" s="35">
        <v>50000</v>
      </c>
      <c r="I13" s="155"/>
    </row>
    <row r="14" spans="2:9" ht="20.25" customHeight="1">
      <c r="B14" s="154"/>
      <c r="C14" s="103" t="s">
        <v>673</v>
      </c>
      <c r="D14" s="164" t="s">
        <v>650</v>
      </c>
      <c r="E14" s="218"/>
      <c r="F14" s="219" t="s">
        <v>663</v>
      </c>
      <c r="G14" s="220"/>
      <c r="H14" s="35">
        <v>50000</v>
      </c>
      <c r="I14" s="155"/>
    </row>
    <row r="15" spans="2:9" ht="20.25" customHeight="1">
      <c r="B15" s="154"/>
      <c r="C15" s="103" t="s">
        <v>673</v>
      </c>
      <c r="D15" s="164" t="s">
        <v>651</v>
      </c>
      <c r="E15" s="218"/>
      <c r="F15" s="219" t="s">
        <v>664</v>
      </c>
      <c r="G15" s="220"/>
      <c r="H15" s="35">
        <v>50000</v>
      </c>
      <c r="I15" s="155"/>
    </row>
    <row r="16" spans="2:9" ht="20.25" customHeight="1">
      <c r="B16" s="154"/>
      <c r="C16" s="103" t="s">
        <v>673</v>
      </c>
      <c r="D16" s="164" t="s">
        <v>652</v>
      </c>
      <c r="E16" s="218"/>
      <c r="F16" s="219" t="s">
        <v>665</v>
      </c>
      <c r="G16" s="220"/>
      <c r="H16" s="35">
        <v>50000</v>
      </c>
      <c r="I16" s="155"/>
    </row>
    <row r="17" spans="2:9" ht="20.25" customHeight="1">
      <c r="B17" s="154"/>
      <c r="C17" s="103" t="s">
        <v>673</v>
      </c>
      <c r="D17" s="164" t="s">
        <v>653</v>
      </c>
      <c r="E17" s="218"/>
      <c r="F17" s="219" t="s">
        <v>666</v>
      </c>
      <c r="G17" s="220"/>
      <c r="H17" s="35">
        <v>50000</v>
      </c>
      <c r="I17" s="155"/>
    </row>
    <row r="18" spans="2:9" ht="20.25" customHeight="1">
      <c r="B18" s="154"/>
      <c r="C18" s="103" t="s">
        <v>673</v>
      </c>
      <c r="D18" s="164" t="s">
        <v>654</v>
      </c>
      <c r="E18" s="218"/>
      <c r="F18" s="219" t="s">
        <v>667</v>
      </c>
      <c r="G18" s="220"/>
      <c r="H18" s="35">
        <v>50000</v>
      </c>
      <c r="I18" s="155"/>
    </row>
    <row r="19" spans="2:9" ht="20.25" customHeight="1">
      <c r="B19" s="154"/>
      <c r="C19" s="103" t="s">
        <v>673</v>
      </c>
      <c r="D19" s="164" t="s">
        <v>655</v>
      </c>
      <c r="E19" s="218"/>
      <c r="F19" s="219" t="s">
        <v>668</v>
      </c>
      <c r="G19" s="220"/>
      <c r="H19" s="35">
        <v>50000</v>
      </c>
      <c r="I19" s="155"/>
    </row>
    <row r="20" spans="2:9" ht="20.25" customHeight="1">
      <c r="B20" s="154"/>
      <c r="C20" s="103" t="s">
        <v>673</v>
      </c>
      <c r="D20" s="164" t="s">
        <v>656</v>
      </c>
      <c r="E20" s="218"/>
      <c r="F20" s="219" t="s">
        <v>669</v>
      </c>
      <c r="G20" s="220"/>
      <c r="H20" s="35">
        <v>50000</v>
      </c>
      <c r="I20" s="155"/>
    </row>
    <row r="21" spans="2:9" ht="20.25" customHeight="1">
      <c r="B21" s="154"/>
      <c r="C21" s="103" t="s">
        <v>673</v>
      </c>
      <c r="D21" s="164" t="s">
        <v>657</v>
      </c>
      <c r="E21" s="218"/>
      <c r="F21" s="219" t="s">
        <v>670</v>
      </c>
      <c r="G21" s="220"/>
      <c r="H21" s="35">
        <v>50000</v>
      </c>
      <c r="I21" s="155"/>
    </row>
    <row r="22" spans="2:9" ht="20.25" customHeight="1">
      <c r="B22" s="154"/>
      <c r="C22" s="103" t="s">
        <v>673</v>
      </c>
      <c r="D22" s="164" t="s">
        <v>658</v>
      </c>
      <c r="E22" s="218"/>
      <c r="F22" s="219" t="s">
        <v>671</v>
      </c>
      <c r="G22" s="220"/>
      <c r="H22" s="35">
        <v>50000</v>
      </c>
      <c r="I22" s="155"/>
    </row>
    <row r="23" spans="2:9" ht="20.25" customHeight="1">
      <c r="B23" s="154"/>
      <c r="C23" s="103" t="s">
        <v>673</v>
      </c>
      <c r="D23" s="164" t="s">
        <v>659</v>
      </c>
      <c r="E23" s="218"/>
      <c r="F23" s="219" t="s">
        <v>672</v>
      </c>
      <c r="G23" s="220"/>
      <c r="H23" s="35">
        <v>50000</v>
      </c>
      <c r="I23" s="155"/>
    </row>
    <row r="24" spans="2:9" ht="20.25" customHeight="1">
      <c r="B24" s="154"/>
      <c r="C24" s="103"/>
      <c r="D24" s="164"/>
      <c r="E24" s="218"/>
      <c r="F24" s="219"/>
      <c r="G24" s="220"/>
      <c r="H24" s="35"/>
      <c r="I24" s="155"/>
    </row>
    <row r="25" spans="2:9" ht="22.5" customHeight="1">
      <c r="B25" s="154"/>
      <c r="C25" s="9"/>
      <c r="D25" s="9"/>
      <c r="E25" s="9"/>
      <c r="F25" s="9"/>
      <c r="G25" s="9"/>
      <c r="H25" s="79"/>
      <c r="I25" s="155"/>
    </row>
    <row r="26" spans="2:9" ht="39.75" customHeight="1">
      <c r="B26" s="154"/>
      <c r="C26" s="570" t="s">
        <v>624</v>
      </c>
      <c r="D26" s="570"/>
      <c r="E26" s="570"/>
      <c r="F26" s="570"/>
      <c r="G26" s="570"/>
      <c r="H26" s="570"/>
      <c r="I26" s="155"/>
    </row>
    <row r="27" spans="2:9" ht="22.5" customHeight="1">
      <c r="B27" s="154"/>
      <c r="C27" s="571">
        <f ca="1">TODAY()</f>
        <v>42002</v>
      </c>
      <c r="D27" s="571"/>
      <c r="E27" s="571"/>
      <c r="F27" s="571"/>
      <c r="G27" s="571"/>
      <c r="H27" s="571"/>
      <c r="I27" s="155"/>
    </row>
    <row r="28" spans="2:9" ht="22.5" customHeight="1">
      <c r="B28" s="154"/>
      <c r="C28" s="82"/>
      <c r="D28" s="82"/>
      <c r="E28" s="82"/>
      <c r="F28" s="82"/>
      <c r="G28" s="82"/>
      <c r="H28" s="79"/>
      <c r="I28" s="155"/>
    </row>
    <row r="29" spans="2:9" ht="22.5" customHeight="1">
      <c r="B29" s="154"/>
      <c r="C29" s="82"/>
      <c r="D29" s="82"/>
      <c r="E29" s="82"/>
      <c r="F29" s="82"/>
      <c r="G29" s="82"/>
      <c r="H29" s="79"/>
      <c r="I29" s="155"/>
    </row>
    <row r="30" spans="2:9" ht="22.5" customHeight="1">
      <c r="B30" s="154"/>
      <c r="C30" s="563" t="s">
        <v>59</v>
      </c>
      <c r="D30" s="563"/>
      <c r="E30" s="563"/>
      <c r="F30" s="563"/>
      <c r="G30" s="563"/>
      <c r="H30" s="563"/>
      <c r="I30" s="155"/>
    </row>
    <row r="31" spans="2:9" ht="39.75" customHeight="1" thickBot="1">
      <c r="B31" s="158"/>
      <c r="C31" s="159"/>
      <c r="D31" s="159"/>
      <c r="E31" s="159"/>
      <c r="F31" s="159"/>
      <c r="G31" s="159"/>
      <c r="H31" s="159"/>
      <c r="I31" s="160"/>
    </row>
  </sheetData>
  <mergeCells count="11">
    <mergeCell ref="E10:G10"/>
    <mergeCell ref="C26:H26"/>
    <mergeCell ref="C27:H27"/>
    <mergeCell ref="C30:H30"/>
    <mergeCell ref="C2:H2"/>
    <mergeCell ref="C4:C6"/>
    <mergeCell ref="E4:H4"/>
    <mergeCell ref="E5:H5"/>
    <mergeCell ref="E6:H6"/>
    <mergeCell ref="C7:D7"/>
    <mergeCell ref="E7:H7"/>
  </mergeCells>
  <phoneticPr fontId="1" type="noConversion"/>
  <pageMargins left="0.55118110236220474" right="0.51181102362204722" top="1.29" bottom="0.35433070866141736" header="0.39370078740157483" footer="0.31496062992125984"/>
  <pageSetup paperSize="9" scale="90" orientation="portrait" r:id="rId1"/>
  <drawing r:id="rId2"/>
</worksheet>
</file>

<file path=xl/worksheets/sheet172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23" t="s">
        <v>334</v>
      </c>
      <c r="D4" s="562" t="s">
        <v>641</v>
      </c>
      <c r="E4" s="561"/>
      <c r="F4" s="561"/>
      <c r="G4" s="552"/>
      <c r="H4" s="132"/>
    </row>
    <row r="5" spans="2:8" ht="22.5" customHeight="1">
      <c r="B5" s="558"/>
      <c r="C5" s="223" t="s">
        <v>314</v>
      </c>
      <c r="D5" s="551" t="s">
        <v>642</v>
      </c>
      <c r="E5" s="561"/>
      <c r="F5" s="561"/>
      <c r="G5" s="552"/>
      <c r="H5" s="132"/>
    </row>
    <row r="6" spans="2:8" ht="22.5" customHeight="1">
      <c r="B6" s="559"/>
      <c r="C6" s="223" t="s">
        <v>336</v>
      </c>
      <c r="D6" s="551" t="s">
        <v>644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24"/>
      <c r="D9" s="224"/>
      <c r="E9" s="224"/>
      <c r="F9" s="224"/>
      <c r="G9" s="80"/>
      <c r="H9" s="132"/>
    </row>
    <row r="10" spans="2:8" ht="22.5" customHeight="1">
      <c r="B10" s="42" t="s">
        <v>6</v>
      </c>
      <c r="C10" s="42" t="s">
        <v>74</v>
      </c>
      <c r="D10" s="221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643</v>
      </c>
      <c r="D11" s="222">
        <v>41160</v>
      </c>
      <c r="E11" s="612">
        <v>41152</v>
      </c>
      <c r="F11" s="613"/>
      <c r="G11" s="35">
        <v>50000</v>
      </c>
      <c r="H11" s="132"/>
    </row>
    <row r="12" spans="2:8" ht="37.5" customHeight="1">
      <c r="B12" s="45"/>
      <c r="C12" s="122"/>
      <c r="D12" s="225"/>
      <c r="E12" s="588"/>
      <c r="F12" s="589"/>
      <c r="G12" s="35"/>
      <c r="H12" s="132"/>
    </row>
    <row r="13" spans="2:8" ht="37.5" customHeight="1">
      <c r="B13" s="223"/>
      <c r="C13" s="223"/>
      <c r="D13" s="223"/>
      <c r="E13" s="551"/>
      <c r="F13" s="552"/>
      <c r="G13" s="22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582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C5" sqref="C5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23" t="s">
        <v>334</v>
      </c>
      <c r="D4" s="562" t="s">
        <v>635</v>
      </c>
      <c r="E4" s="561"/>
      <c r="F4" s="561"/>
      <c r="G4" s="552"/>
      <c r="H4" s="132"/>
    </row>
    <row r="5" spans="2:8" ht="22.5" customHeight="1">
      <c r="B5" s="558"/>
      <c r="C5" s="223" t="s">
        <v>314</v>
      </c>
      <c r="D5" s="551" t="s">
        <v>636</v>
      </c>
      <c r="E5" s="561"/>
      <c r="F5" s="561"/>
      <c r="G5" s="552"/>
      <c r="H5" s="132"/>
    </row>
    <row r="6" spans="2:8" ht="22.5" customHeight="1">
      <c r="B6" s="559"/>
      <c r="C6" s="223" t="s">
        <v>336</v>
      </c>
      <c r="D6" s="551" t="s">
        <v>637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80000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24"/>
      <c r="D9" s="224"/>
      <c r="E9" s="224"/>
      <c r="F9" s="224"/>
      <c r="G9" s="80"/>
      <c r="H9" s="132"/>
    </row>
    <row r="10" spans="2:8" ht="22.5" customHeight="1">
      <c r="B10" s="42" t="s">
        <v>6</v>
      </c>
      <c r="C10" s="42" t="s">
        <v>74</v>
      </c>
      <c r="D10" s="221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639</v>
      </c>
      <c r="C11" s="122" t="s">
        <v>638</v>
      </c>
      <c r="D11" s="222">
        <v>41166</v>
      </c>
      <c r="E11" s="612">
        <v>41164</v>
      </c>
      <c r="F11" s="613"/>
      <c r="G11" s="35">
        <v>60000</v>
      </c>
      <c r="H11" s="132"/>
    </row>
    <row r="12" spans="2:8" ht="37.5" customHeight="1">
      <c r="B12" s="45" t="s">
        <v>640</v>
      </c>
      <c r="C12" s="122" t="s">
        <v>638</v>
      </c>
      <c r="D12" s="225"/>
      <c r="E12" s="588">
        <v>41176</v>
      </c>
      <c r="F12" s="589"/>
      <c r="G12" s="35">
        <v>20000</v>
      </c>
      <c r="H12" s="132"/>
    </row>
    <row r="13" spans="2:8" ht="37.5" customHeight="1">
      <c r="B13" s="223"/>
      <c r="C13" s="223"/>
      <c r="D13" s="223"/>
      <c r="E13" s="551"/>
      <c r="F13" s="552"/>
      <c r="G13" s="22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1" sqref="B11:B1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16" t="s">
        <v>334</v>
      </c>
      <c r="D4" s="562" t="s">
        <v>632</v>
      </c>
      <c r="E4" s="561"/>
      <c r="F4" s="561"/>
      <c r="G4" s="552"/>
      <c r="H4" s="132"/>
    </row>
    <row r="5" spans="2:8" ht="22.5" customHeight="1">
      <c r="B5" s="558"/>
      <c r="C5" s="216" t="s">
        <v>314</v>
      </c>
      <c r="D5" s="551" t="s">
        <v>633</v>
      </c>
      <c r="E5" s="561"/>
      <c r="F5" s="561"/>
      <c r="G5" s="552"/>
      <c r="H5" s="132"/>
    </row>
    <row r="6" spans="2:8" ht="22.5" customHeight="1">
      <c r="B6" s="559"/>
      <c r="C6" s="216" t="s">
        <v>336</v>
      </c>
      <c r="D6" s="551" t="s">
        <v>634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80000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15"/>
      <c r="D9" s="215"/>
      <c r="E9" s="215"/>
      <c r="F9" s="215"/>
      <c r="G9" s="80"/>
      <c r="H9" s="132"/>
    </row>
    <row r="10" spans="2:8" ht="22.5" customHeight="1">
      <c r="B10" s="42" t="s">
        <v>6</v>
      </c>
      <c r="C10" s="42" t="s">
        <v>74</v>
      </c>
      <c r="D10" s="214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631</v>
      </c>
      <c r="D11" s="213">
        <v>41160</v>
      </c>
      <c r="E11" s="612">
        <v>41142</v>
      </c>
      <c r="F11" s="613"/>
      <c r="G11" s="35">
        <v>60000</v>
      </c>
      <c r="H11" s="132"/>
    </row>
    <row r="12" spans="2:8" ht="37.5" customHeight="1">
      <c r="B12" s="45" t="s">
        <v>573</v>
      </c>
      <c r="C12" s="122" t="s">
        <v>631</v>
      </c>
      <c r="D12" s="217"/>
      <c r="E12" s="588">
        <v>41171</v>
      </c>
      <c r="F12" s="589"/>
      <c r="G12" s="35">
        <v>20000</v>
      </c>
      <c r="H12" s="132"/>
    </row>
    <row r="13" spans="2:8" ht="37.5" customHeight="1">
      <c r="B13" s="216"/>
      <c r="C13" s="216"/>
      <c r="D13" s="216"/>
      <c r="E13" s="551"/>
      <c r="F13" s="552"/>
      <c r="G13" s="216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L12" sqref="L1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10" t="s">
        <v>334</v>
      </c>
      <c r="D4" s="562" t="s">
        <v>627</v>
      </c>
      <c r="E4" s="561"/>
      <c r="F4" s="561"/>
      <c r="G4" s="552"/>
      <c r="H4" s="132"/>
    </row>
    <row r="5" spans="2:8" ht="22.5" customHeight="1">
      <c r="B5" s="558"/>
      <c r="C5" s="210" t="s">
        <v>314</v>
      </c>
      <c r="D5" s="551" t="s">
        <v>629</v>
      </c>
      <c r="E5" s="561"/>
      <c r="F5" s="561"/>
      <c r="G5" s="552"/>
      <c r="H5" s="132"/>
    </row>
    <row r="6" spans="2:8" ht="22.5" customHeight="1">
      <c r="B6" s="559"/>
      <c r="C6" s="210" t="s">
        <v>336</v>
      </c>
      <c r="D6" s="551" t="s">
        <v>628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11"/>
      <c r="D9" s="211"/>
      <c r="E9" s="211"/>
      <c r="F9" s="211"/>
      <c r="G9" s="80"/>
      <c r="H9" s="132"/>
    </row>
    <row r="10" spans="2:8" ht="22.5" customHeight="1">
      <c r="B10" s="42" t="s">
        <v>6</v>
      </c>
      <c r="C10" s="42" t="s">
        <v>74</v>
      </c>
      <c r="D10" s="209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630</v>
      </c>
      <c r="D11" s="208">
        <v>41146</v>
      </c>
      <c r="E11" s="612">
        <v>41135</v>
      </c>
      <c r="F11" s="613"/>
      <c r="G11" s="35">
        <v>50000</v>
      </c>
      <c r="H11" s="132"/>
    </row>
    <row r="12" spans="2:8" ht="37.5" customHeight="1">
      <c r="B12" s="45"/>
      <c r="C12" s="122"/>
      <c r="D12" s="212"/>
      <c r="E12" s="588"/>
      <c r="F12" s="589"/>
      <c r="G12" s="35"/>
      <c r="H12" s="132"/>
    </row>
    <row r="13" spans="2:8" ht="37.5" customHeight="1">
      <c r="B13" s="210"/>
      <c r="C13" s="210"/>
      <c r="D13" s="210"/>
      <c r="E13" s="551"/>
      <c r="F13" s="552"/>
      <c r="G13" s="210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582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6.xml><?xml version="1.0" encoding="utf-8"?>
<worksheet xmlns="http://schemas.openxmlformats.org/spreadsheetml/2006/main" xmlns:r="http://schemas.openxmlformats.org/officeDocument/2006/relationships">
  <dimension ref="B1:I31"/>
  <sheetViews>
    <sheetView view="pageBreakPreview" zoomScale="115" zoomScaleSheetLayoutView="115" workbookViewId="0">
      <selection activeCell="M11" sqref="M11"/>
    </sheetView>
  </sheetViews>
  <sheetFormatPr defaultRowHeight="11.25"/>
  <cols>
    <col min="1" max="1" width="10" style="78" customWidth="1"/>
    <col min="2" max="2" width="4.33203125" style="78" customWidth="1"/>
    <col min="3" max="3" width="32.33203125" style="78" customWidth="1"/>
    <col min="4" max="4" width="20.1640625" style="78" customWidth="1"/>
    <col min="5" max="7" width="5.6640625" style="78" customWidth="1"/>
    <col min="8" max="8" width="13.5" style="78" customWidth="1"/>
    <col min="9" max="9" width="5.6640625" style="78" customWidth="1"/>
    <col min="10" max="16384" width="9.33203125" style="78"/>
  </cols>
  <sheetData>
    <row r="1" spans="2:9">
      <c r="B1" s="151"/>
      <c r="C1" s="152"/>
      <c r="D1" s="152"/>
      <c r="E1" s="152"/>
      <c r="F1" s="152"/>
      <c r="G1" s="152"/>
      <c r="H1" s="152"/>
      <c r="I1" s="153"/>
    </row>
    <row r="2" spans="2:9" ht="19.5">
      <c r="B2" s="154"/>
      <c r="C2" s="600" t="s">
        <v>332</v>
      </c>
      <c r="D2" s="600"/>
      <c r="E2" s="600"/>
      <c r="F2" s="600"/>
      <c r="G2" s="600"/>
      <c r="H2" s="600"/>
      <c r="I2" s="155"/>
    </row>
    <row r="3" spans="2:9" ht="22.5" customHeight="1">
      <c r="B3" s="154"/>
      <c r="C3" s="156"/>
      <c r="D3" s="156"/>
      <c r="E3" s="156"/>
      <c r="F3" s="156"/>
      <c r="G3" s="79"/>
      <c r="H3" s="79"/>
      <c r="I3" s="155"/>
    </row>
    <row r="4" spans="2:9" ht="22.5" customHeight="1">
      <c r="B4" s="154"/>
      <c r="C4" s="557" t="s">
        <v>0</v>
      </c>
      <c r="D4" s="210" t="s">
        <v>334</v>
      </c>
      <c r="E4" s="562" t="s">
        <v>622</v>
      </c>
      <c r="F4" s="561"/>
      <c r="G4" s="561"/>
      <c r="H4" s="552"/>
      <c r="I4" s="155"/>
    </row>
    <row r="5" spans="2:9" ht="22.5" customHeight="1">
      <c r="B5" s="154"/>
      <c r="C5" s="558"/>
      <c r="D5" s="210" t="s">
        <v>149</v>
      </c>
      <c r="E5" s="551" t="s">
        <v>623</v>
      </c>
      <c r="F5" s="561"/>
      <c r="G5" s="561"/>
      <c r="H5" s="552"/>
      <c r="I5" s="155"/>
    </row>
    <row r="6" spans="2:9" ht="22.5" customHeight="1">
      <c r="B6" s="154"/>
      <c r="C6" s="559"/>
      <c r="D6" s="210" t="s">
        <v>155</v>
      </c>
      <c r="E6" s="562">
        <v>41177</v>
      </c>
      <c r="F6" s="561"/>
      <c r="G6" s="561"/>
      <c r="H6" s="552"/>
      <c r="I6" s="155"/>
    </row>
    <row r="7" spans="2:9" ht="22.5" customHeight="1">
      <c r="B7" s="154"/>
      <c r="C7" s="551" t="s">
        <v>1</v>
      </c>
      <c r="D7" s="552"/>
      <c r="E7" s="553">
        <f>SUM(H11:H24)</f>
        <v>780000</v>
      </c>
      <c r="F7" s="554"/>
      <c r="G7" s="554"/>
      <c r="H7" s="555"/>
      <c r="I7" s="155"/>
    </row>
    <row r="8" spans="2:9" ht="22.5" customHeight="1">
      <c r="B8" s="154"/>
      <c r="C8" s="9"/>
      <c r="D8" s="9"/>
      <c r="E8" s="9"/>
      <c r="F8" s="9"/>
      <c r="G8" s="9"/>
      <c r="H8" s="79"/>
      <c r="I8" s="155"/>
    </row>
    <row r="9" spans="2:9" ht="22.5" customHeight="1">
      <c r="B9" s="154"/>
      <c r="C9" s="157" t="s">
        <v>626</v>
      </c>
      <c r="D9" s="8"/>
      <c r="E9" s="8"/>
      <c r="F9" s="8"/>
      <c r="G9" s="8"/>
      <c r="H9" s="80"/>
      <c r="I9" s="155"/>
    </row>
    <row r="10" spans="2:9" ht="20.25" customHeight="1">
      <c r="B10" s="154"/>
      <c r="C10" s="42" t="s">
        <v>6</v>
      </c>
      <c r="D10" s="42" t="s">
        <v>625</v>
      </c>
      <c r="E10" s="599" t="s">
        <v>141</v>
      </c>
      <c r="F10" s="599"/>
      <c r="G10" s="599"/>
      <c r="H10" s="42" t="s">
        <v>4</v>
      </c>
      <c r="I10" s="155"/>
    </row>
    <row r="11" spans="2:9" ht="20.25" customHeight="1">
      <c r="B11" s="154"/>
      <c r="C11" s="103" t="s">
        <v>620</v>
      </c>
      <c r="D11" s="164" t="s">
        <v>606</v>
      </c>
      <c r="E11" s="218"/>
      <c r="F11" s="219" t="s">
        <v>592</v>
      </c>
      <c r="G11" s="220"/>
      <c r="H11" s="35">
        <v>60000</v>
      </c>
      <c r="I11" s="155"/>
    </row>
    <row r="12" spans="2:9" ht="20.25" customHeight="1">
      <c r="B12" s="154"/>
      <c r="C12" s="103" t="s">
        <v>620</v>
      </c>
      <c r="D12" s="164" t="s">
        <v>607</v>
      </c>
      <c r="E12" s="218"/>
      <c r="F12" s="219" t="s">
        <v>593</v>
      </c>
      <c r="G12" s="220"/>
      <c r="H12" s="35">
        <v>60000</v>
      </c>
      <c r="I12" s="155"/>
    </row>
    <row r="13" spans="2:9" ht="20.25" customHeight="1">
      <c r="B13" s="154"/>
      <c r="C13" s="103" t="s">
        <v>620</v>
      </c>
      <c r="D13" s="164" t="s">
        <v>608</v>
      </c>
      <c r="E13" s="218"/>
      <c r="F13" s="219" t="s">
        <v>594</v>
      </c>
      <c r="G13" s="220"/>
      <c r="H13" s="35">
        <v>60000</v>
      </c>
      <c r="I13" s="155"/>
    </row>
    <row r="14" spans="2:9" ht="20.25" customHeight="1">
      <c r="B14" s="154"/>
      <c r="C14" s="103" t="s">
        <v>620</v>
      </c>
      <c r="D14" s="164" t="s">
        <v>609</v>
      </c>
      <c r="E14" s="218"/>
      <c r="F14" s="219" t="s">
        <v>595</v>
      </c>
      <c r="G14" s="220"/>
      <c r="H14" s="35">
        <v>60000</v>
      </c>
      <c r="I14" s="155"/>
    </row>
    <row r="15" spans="2:9" ht="20.25" customHeight="1">
      <c r="B15" s="154"/>
      <c r="C15" s="103" t="s">
        <v>620</v>
      </c>
      <c r="D15" s="164" t="s">
        <v>610</v>
      </c>
      <c r="E15" s="218"/>
      <c r="F15" s="219" t="s">
        <v>596</v>
      </c>
      <c r="G15" s="220"/>
      <c r="H15" s="35">
        <v>60000</v>
      </c>
      <c r="I15" s="155"/>
    </row>
    <row r="16" spans="2:9" ht="20.25" customHeight="1">
      <c r="B16" s="154"/>
      <c r="C16" s="103" t="s">
        <v>483</v>
      </c>
      <c r="D16" s="164" t="s">
        <v>611</v>
      </c>
      <c r="E16" s="218"/>
      <c r="F16" s="219" t="s">
        <v>597</v>
      </c>
      <c r="G16" s="220"/>
      <c r="H16" s="35">
        <v>50000</v>
      </c>
      <c r="I16" s="155"/>
    </row>
    <row r="17" spans="2:9" ht="20.25" customHeight="1">
      <c r="B17" s="154"/>
      <c r="C17" s="103" t="s">
        <v>483</v>
      </c>
      <c r="D17" s="164" t="s">
        <v>612</v>
      </c>
      <c r="E17" s="218"/>
      <c r="F17" s="219" t="s">
        <v>598</v>
      </c>
      <c r="G17" s="220"/>
      <c r="H17" s="35">
        <v>50000</v>
      </c>
      <c r="I17" s="155"/>
    </row>
    <row r="18" spans="2:9" ht="20.25" customHeight="1">
      <c r="B18" s="154"/>
      <c r="C18" s="103" t="s">
        <v>621</v>
      </c>
      <c r="D18" s="164" t="s">
        <v>613</v>
      </c>
      <c r="E18" s="218"/>
      <c r="F18" s="219" t="s">
        <v>599</v>
      </c>
      <c r="G18" s="220"/>
      <c r="H18" s="35">
        <v>60000</v>
      </c>
      <c r="I18" s="155"/>
    </row>
    <row r="19" spans="2:9" ht="20.25" customHeight="1">
      <c r="B19" s="154"/>
      <c r="C19" s="103" t="s">
        <v>621</v>
      </c>
      <c r="D19" s="164" t="s">
        <v>614</v>
      </c>
      <c r="E19" s="218"/>
      <c r="F19" s="219" t="s">
        <v>600</v>
      </c>
      <c r="G19" s="220"/>
      <c r="H19" s="35">
        <v>60000</v>
      </c>
      <c r="I19" s="155"/>
    </row>
    <row r="20" spans="2:9" ht="20.25" customHeight="1">
      <c r="B20" s="154"/>
      <c r="C20" s="103" t="s">
        <v>621</v>
      </c>
      <c r="D20" s="164" t="s">
        <v>615</v>
      </c>
      <c r="E20" s="218"/>
      <c r="F20" s="219" t="s">
        <v>601</v>
      </c>
      <c r="G20" s="220"/>
      <c r="H20" s="35">
        <v>60000</v>
      </c>
      <c r="I20" s="155"/>
    </row>
    <row r="21" spans="2:9" ht="20.25" customHeight="1">
      <c r="B21" s="154"/>
      <c r="C21" s="103" t="s">
        <v>483</v>
      </c>
      <c r="D21" s="164" t="s">
        <v>616</v>
      </c>
      <c r="E21" s="218"/>
      <c r="F21" s="219" t="s">
        <v>602</v>
      </c>
      <c r="G21" s="220"/>
      <c r="H21" s="35">
        <v>50000</v>
      </c>
      <c r="I21" s="155"/>
    </row>
    <row r="22" spans="2:9" ht="20.25" customHeight="1">
      <c r="B22" s="154"/>
      <c r="C22" s="103" t="s">
        <v>483</v>
      </c>
      <c r="D22" s="164" t="s">
        <v>617</v>
      </c>
      <c r="E22" s="218"/>
      <c r="F22" s="219" t="s">
        <v>603</v>
      </c>
      <c r="G22" s="220"/>
      <c r="H22" s="35">
        <v>50000</v>
      </c>
      <c r="I22" s="155"/>
    </row>
    <row r="23" spans="2:9" ht="20.25" customHeight="1">
      <c r="B23" s="154"/>
      <c r="C23" s="103" t="s">
        <v>483</v>
      </c>
      <c r="D23" s="164" t="s">
        <v>618</v>
      </c>
      <c r="E23" s="218"/>
      <c r="F23" s="219" t="s">
        <v>604</v>
      </c>
      <c r="G23" s="220"/>
      <c r="H23" s="35">
        <v>50000</v>
      </c>
      <c r="I23" s="155"/>
    </row>
    <row r="24" spans="2:9" ht="20.25" customHeight="1">
      <c r="B24" s="154"/>
      <c r="C24" s="103" t="s">
        <v>483</v>
      </c>
      <c r="D24" s="164" t="s">
        <v>619</v>
      </c>
      <c r="E24" s="218"/>
      <c r="F24" s="219" t="s">
        <v>605</v>
      </c>
      <c r="G24" s="220"/>
      <c r="H24" s="35">
        <v>50000</v>
      </c>
      <c r="I24" s="155"/>
    </row>
    <row r="25" spans="2:9" ht="22.5" customHeight="1">
      <c r="B25" s="154"/>
      <c r="C25" s="9"/>
      <c r="D25" s="9"/>
      <c r="E25" s="9"/>
      <c r="F25" s="9"/>
      <c r="G25" s="9"/>
      <c r="H25" s="79"/>
      <c r="I25" s="155"/>
    </row>
    <row r="26" spans="2:9" ht="39.75" customHeight="1">
      <c r="B26" s="154"/>
      <c r="C26" s="570" t="s">
        <v>624</v>
      </c>
      <c r="D26" s="570"/>
      <c r="E26" s="570"/>
      <c r="F26" s="570"/>
      <c r="G26" s="570"/>
      <c r="H26" s="570"/>
      <c r="I26" s="155"/>
    </row>
    <row r="27" spans="2:9" ht="22.5" customHeight="1">
      <c r="B27" s="154"/>
      <c r="C27" s="571">
        <f ca="1">TODAY()</f>
        <v>42002</v>
      </c>
      <c r="D27" s="571"/>
      <c r="E27" s="571"/>
      <c r="F27" s="571"/>
      <c r="G27" s="571"/>
      <c r="H27" s="571"/>
      <c r="I27" s="155"/>
    </row>
    <row r="28" spans="2:9" ht="22.5" customHeight="1">
      <c r="B28" s="154"/>
      <c r="C28" s="82"/>
      <c r="D28" s="82"/>
      <c r="E28" s="82"/>
      <c r="F28" s="82"/>
      <c r="G28" s="82"/>
      <c r="H28" s="79"/>
      <c r="I28" s="155"/>
    </row>
    <row r="29" spans="2:9" ht="22.5" customHeight="1">
      <c r="B29" s="154"/>
      <c r="C29" s="82"/>
      <c r="D29" s="82"/>
      <c r="E29" s="82"/>
      <c r="F29" s="82"/>
      <c r="G29" s="82"/>
      <c r="H29" s="79"/>
      <c r="I29" s="155"/>
    </row>
    <row r="30" spans="2:9" ht="22.5" customHeight="1">
      <c r="B30" s="154"/>
      <c r="C30" s="563" t="s">
        <v>59</v>
      </c>
      <c r="D30" s="563"/>
      <c r="E30" s="563"/>
      <c r="F30" s="563"/>
      <c r="G30" s="563"/>
      <c r="H30" s="563"/>
      <c r="I30" s="155"/>
    </row>
    <row r="31" spans="2:9" ht="39.75" customHeight="1" thickBot="1">
      <c r="B31" s="158"/>
      <c r="C31" s="159"/>
      <c r="D31" s="159"/>
      <c r="E31" s="159"/>
      <c r="F31" s="159"/>
      <c r="G31" s="159"/>
      <c r="H31" s="159"/>
      <c r="I31" s="160"/>
    </row>
  </sheetData>
  <mergeCells count="11">
    <mergeCell ref="C26:H26"/>
    <mergeCell ref="C27:H27"/>
    <mergeCell ref="C30:H30"/>
    <mergeCell ref="E10:G10"/>
    <mergeCell ref="C2:H2"/>
    <mergeCell ref="C4:C6"/>
    <mergeCell ref="E4:H4"/>
    <mergeCell ref="E6:H6"/>
    <mergeCell ref="C7:D7"/>
    <mergeCell ref="E7:H7"/>
    <mergeCell ref="E5:H5"/>
  </mergeCells>
  <phoneticPr fontId="1" type="noConversion"/>
  <pageMargins left="0.55118110236220474" right="0.51181102362204722" top="1.29" bottom="0.35433070866141736" header="0.39370078740157483" footer="0.31496062992125984"/>
  <pageSetup paperSize="9" scale="90" orientation="portrait" r:id="rId1"/>
  <drawing r:id="rId2"/>
</worksheet>
</file>

<file path=xl/worksheets/sheet177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2" sqref="B2:G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06" t="s">
        <v>334</v>
      </c>
      <c r="D4" s="562" t="s">
        <v>588</v>
      </c>
      <c r="E4" s="561"/>
      <c r="F4" s="561"/>
      <c r="G4" s="552"/>
      <c r="H4" s="132"/>
    </row>
    <row r="5" spans="2:8" ht="22.5" customHeight="1">
      <c r="B5" s="558"/>
      <c r="C5" s="206" t="s">
        <v>314</v>
      </c>
      <c r="D5" s="551" t="s">
        <v>590</v>
      </c>
      <c r="E5" s="561"/>
      <c r="F5" s="561"/>
      <c r="G5" s="552"/>
      <c r="H5" s="132"/>
    </row>
    <row r="6" spans="2:8" ht="22.5" customHeight="1">
      <c r="B6" s="559"/>
      <c r="C6" s="206" t="s">
        <v>336</v>
      </c>
      <c r="D6" s="551" t="s">
        <v>589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05"/>
      <c r="D9" s="205"/>
      <c r="E9" s="205"/>
      <c r="F9" s="205"/>
      <c r="G9" s="80"/>
      <c r="H9" s="132"/>
    </row>
    <row r="10" spans="2:8" ht="22.5" customHeight="1">
      <c r="B10" s="42" t="s">
        <v>6</v>
      </c>
      <c r="C10" s="42" t="s">
        <v>74</v>
      </c>
      <c r="D10" s="204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591</v>
      </c>
      <c r="D11" s="203">
        <v>41118</v>
      </c>
      <c r="E11" s="612">
        <v>41108</v>
      </c>
      <c r="F11" s="613"/>
      <c r="G11" s="35">
        <v>50000</v>
      </c>
      <c r="H11" s="132"/>
    </row>
    <row r="12" spans="2:8" ht="37.5" customHeight="1">
      <c r="B12" s="45"/>
      <c r="C12" s="122"/>
      <c r="D12" s="207"/>
      <c r="E12" s="588"/>
      <c r="F12" s="589"/>
      <c r="G12" s="35"/>
      <c r="H12" s="132"/>
    </row>
    <row r="13" spans="2:8" ht="37.5" customHeight="1">
      <c r="B13" s="206"/>
      <c r="C13" s="206"/>
      <c r="D13" s="206"/>
      <c r="E13" s="551"/>
      <c r="F13" s="552"/>
      <c r="G13" s="206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582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L11" sqref="L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201" t="s">
        <v>334</v>
      </c>
      <c r="D4" s="562" t="s">
        <v>583</v>
      </c>
      <c r="E4" s="561"/>
      <c r="F4" s="561"/>
      <c r="G4" s="552"/>
      <c r="H4" s="132"/>
    </row>
    <row r="5" spans="2:8" ht="22.5" customHeight="1">
      <c r="B5" s="558"/>
      <c r="C5" s="201" t="s">
        <v>314</v>
      </c>
      <c r="D5" s="551" t="s">
        <v>585</v>
      </c>
      <c r="E5" s="561"/>
      <c r="F5" s="561"/>
      <c r="G5" s="552"/>
      <c r="H5" s="132"/>
    </row>
    <row r="6" spans="2:8" ht="22.5" customHeight="1">
      <c r="B6" s="559"/>
      <c r="C6" s="201" t="s">
        <v>336</v>
      </c>
      <c r="D6" s="551" t="s">
        <v>586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202"/>
      <c r="D9" s="202"/>
      <c r="E9" s="202"/>
      <c r="F9" s="202"/>
      <c r="G9" s="80"/>
      <c r="H9" s="132"/>
    </row>
    <row r="10" spans="2:8" ht="22.5" customHeight="1">
      <c r="B10" s="42" t="s">
        <v>6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572</v>
      </c>
      <c r="C11" s="122" t="s">
        <v>584</v>
      </c>
      <c r="D11" s="612">
        <v>41069</v>
      </c>
      <c r="E11" s="615"/>
      <c r="F11" s="613"/>
      <c r="G11" s="35">
        <v>50000</v>
      </c>
      <c r="H11" s="132"/>
    </row>
    <row r="12" spans="2:8" ht="37.5" customHeight="1">
      <c r="B12" s="45"/>
      <c r="C12" s="122"/>
      <c r="D12" s="588"/>
      <c r="E12" s="614"/>
      <c r="F12" s="589"/>
      <c r="G12" s="35"/>
      <c r="H12" s="132"/>
    </row>
    <row r="13" spans="2:8" ht="37.5" customHeight="1">
      <c r="B13" s="201"/>
      <c r="C13" s="201"/>
      <c r="D13" s="551"/>
      <c r="E13" s="561"/>
      <c r="F13" s="552"/>
      <c r="G13" s="201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587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3:F13"/>
    <mergeCell ref="D12:F12"/>
    <mergeCell ref="D11:F11"/>
    <mergeCell ref="D10:F10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7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18" sqref="D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99" t="s">
        <v>334</v>
      </c>
      <c r="D4" s="562" t="s">
        <v>578</v>
      </c>
      <c r="E4" s="561"/>
      <c r="F4" s="561"/>
      <c r="G4" s="552"/>
      <c r="H4" s="132"/>
    </row>
    <row r="5" spans="2:8" ht="22.5" customHeight="1">
      <c r="B5" s="558"/>
      <c r="C5" s="199" t="s">
        <v>314</v>
      </c>
      <c r="D5" s="551" t="s">
        <v>579</v>
      </c>
      <c r="E5" s="561"/>
      <c r="F5" s="561"/>
      <c r="G5" s="552"/>
      <c r="H5" s="132"/>
    </row>
    <row r="6" spans="2:8" ht="22.5" customHeight="1">
      <c r="B6" s="559"/>
      <c r="C6" s="199" t="s">
        <v>336</v>
      </c>
      <c r="D6" s="551" t="s">
        <v>580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98"/>
      <c r="D9" s="198"/>
      <c r="E9" s="198"/>
      <c r="F9" s="198"/>
      <c r="G9" s="80"/>
      <c r="H9" s="132"/>
    </row>
    <row r="10" spans="2:8" ht="22.5" customHeight="1">
      <c r="B10" s="42" t="s">
        <v>6</v>
      </c>
      <c r="C10" s="42" t="s">
        <v>74</v>
      </c>
      <c r="D10" s="197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581</v>
      </c>
      <c r="D11" s="196">
        <v>41069</v>
      </c>
      <c r="E11" s="612">
        <v>41066</v>
      </c>
      <c r="F11" s="613"/>
      <c r="G11" s="35">
        <v>50000</v>
      </c>
      <c r="H11" s="132"/>
    </row>
    <row r="12" spans="2:8" ht="37.5" customHeight="1">
      <c r="B12" s="45"/>
      <c r="C12" s="122"/>
      <c r="D12" s="200"/>
      <c r="E12" s="588"/>
      <c r="F12" s="589"/>
      <c r="G12" s="35"/>
      <c r="H12" s="132"/>
    </row>
    <row r="13" spans="2:8" ht="37.5" customHeight="1">
      <c r="B13" s="199"/>
      <c r="C13" s="199"/>
      <c r="D13" s="199"/>
      <c r="E13" s="551"/>
      <c r="F13" s="552"/>
      <c r="G13" s="19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582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E12" sqref="E12:F12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99" t="s">
        <v>334</v>
      </c>
      <c r="D4" s="562" t="s">
        <v>574</v>
      </c>
      <c r="E4" s="561"/>
      <c r="F4" s="561"/>
      <c r="G4" s="552"/>
      <c r="H4" s="132"/>
    </row>
    <row r="5" spans="2:8" ht="22.5" customHeight="1">
      <c r="B5" s="558"/>
      <c r="C5" s="199" t="s">
        <v>314</v>
      </c>
      <c r="D5" s="551" t="s">
        <v>577</v>
      </c>
      <c r="E5" s="561"/>
      <c r="F5" s="561"/>
      <c r="G5" s="552"/>
      <c r="H5" s="132"/>
    </row>
    <row r="6" spans="2:8" ht="22.5" customHeight="1">
      <c r="B6" s="559"/>
      <c r="C6" s="199" t="s">
        <v>336</v>
      </c>
      <c r="D6" s="551" t="s">
        <v>575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70000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98"/>
      <c r="D9" s="198"/>
      <c r="E9" s="198"/>
      <c r="F9" s="198"/>
      <c r="G9" s="80"/>
      <c r="H9" s="132"/>
    </row>
    <row r="10" spans="2:8" ht="22.5" customHeight="1">
      <c r="B10" s="42" t="s">
        <v>6</v>
      </c>
      <c r="C10" s="42" t="s">
        <v>74</v>
      </c>
      <c r="D10" s="197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576</v>
      </c>
      <c r="D11" s="196">
        <v>41145</v>
      </c>
      <c r="E11" s="612">
        <v>41143</v>
      </c>
      <c r="F11" s="613"/>
      <c r="G11" s="35">
        <v>50000</v>
      </c>
      <c r="H11" s="132"/>
    </row>
    <row r="12" spans="2:8" ht="37.5" customHeight="1">
      <c r="B12" s="45" t="s">
        <v>573</v>
      </c>
      <c r="C12" s="122" t="s">
        <v>576</v>
      </c>
      <c r="D12" s="200"/>
      <c r="E12" s="588">
        <v>41155</v>
      </c>
      <c r="F12" s="589"/>
      <c r="G12" s="35">
        <v>20000</v>
      </c>
      <c r="H12" s="132"/>
    </row>
    <row r="13" spans="2:8" ht="37.5" customHeight="1">
      <c r="B13" s="199"/>
      <c r="C13" s="199"/>
      <c r="D13" s="199"/>
      <c r="E13" s="551"/>
      <c r="F13" s="552"/>
      <c r="G13" s="19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1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Q16" sqref="Q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99" t="s">
        <v>334</v>
      </c>
      <c r="D4" s="562" t="s">
        <v>568</v>
      </c>
      <c r="E4" s="561"/>
      <c r="F4" s="561"/>
      <c r="G4" s="552"/>
      <c r="H4" s="132"/>
    </row>
    <row r="5" spans="2:8" ht="22.5" customHeight="1">
      <c r="B5" s="558"/>
      <c r="C5" s="199" t="s">
        <v>314</v>
      </c>
      <c r="D5" s="551" t="s">
        <v>570</v>
      </c>
      <c r="E5" s="561"/>
      <c r="F5" s="561"/>
      <c r="G5" s="552"/>
      <c r="H5" s="132"/>
    </row>
    <row r="6" spans="2:8" ht="22.5" customHeight="1">
      <c r="B6" s="559"/>
      <c r="C6" s="199" t="s">
        <v>336</v>
      </c>
      <c r="D6" s="551" t="s">
        <v>571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70000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98"/>
      <c r="D9" s="198"/>
      <c r="E9" s="198"/>
      <c r="F9" s="198"/>
      <c r="G9" s="80"/>
      <c r="H9" s="132"/>
    </row>
    <row r="10" spans="2:8" ht="22.5" customHeight="1">
      <c r="B10" s="42" t="s">
        <v>6</v>
      </c>
      <c r="C10" s="42" t="s">
        <v>74</v>
      </c>
      <c r="D10" s="197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572</v>
      </c>
      <c r="C11" s="122" t="s">
        <v>569</v>
      </c>
      <c r="D11" s="196">
        <v>41145</v>
      </c>
      <c r="E11" s="612">
        <v>41143</v>
      </c>
      <c r="F11" s="613"/>
      <c r="G11" s="35">
        <v>50000</v>
      </c>
      <c r="H11" s="132"/>
    </row>
    <row r="12" spans="2:8" ht="37.5" customHeight="1">
      <c r="B12" s="45" t="s">
        <v>573</v>
      </c>
      <c r="C12" s="120" t="s">
        <v>567</v>
      </c>
      <c r="D12" s="200"/>
      <c r="E12" s="588">
        <v>41156</v>
      </c>
      <c r="F12" s="589"/>
      <c r="G12" s="35">
        <v>20000</v>
      </c>
      <c r="H12" s="132"/>
    </row>
    <row r="13" spans="2:8" ht="37.5" customHeight="1">
      <c r="B13" s="199"/>
      <c r="C13" s="199"/>
      <c r="D13" s="199"/>
      <c r="E13" s="551"/>
      <c r="F13" s="552"/>
      <c r="G13" s="19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2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N11" sqref="N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99" t="s">
        <v>334</v>
      </c>
      <c r="D4" s="562" t="s">
        <v>563</v>
      </c>
      <c r="E4" s="561"/>
      <c r="F4" s="561"/>
      <c r="G4" s="552"/>
      <c r="H4" s="132"/>
    </row>
    <row r="5" spans="2:8" ht="22.5" customHeight="1">
      <c r="B5" s="558"/>
      <c r="C5" s="199" t="s">
        <v>314</v>
      </c>
      <c r="D5" s="551" t="s">
        <v>566</v>
      </c>
      <c r="E5" s="561"/>
      <c r="F5" s="561"/>
      <c r="G5" s="552"/>
      <c r="H5" s="132"/>
    </row>
    <row r="6" spans="2:8" ht="22.5" customHeight="1">
      <c r="B6" s="559"/>
      <c r="C6" s="199" t="s">
        <v>336</v>
      </c>
      <c r="D6" s="551" t="s">
        <v>565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70000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98"/>
      <c r="D9" s="198"/>
      <c r="E9" s="198"/>
      <c r="F9" s="198"/>
      <c r="G9" s="80"/>
      <c r="H9" s="132"/>
    </row>
    <row r="10" spans="2:8" ht="22.5" customHeight="1">
      <c r="B10" s="42" t="s">
        <v>6</v>
      </c>
      <c r="C10" s="42" t="s">
        <v>74</v>
      </c>
      <c r="D10" s="197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564</v>
      </c>
      <c r="D11" s="175">
        <v>41145</v>
      </c>
      <c r="E11" s="612">
        <v>41143</v>
      </c>
      <c r="F11" s="613"/>
      <c r="G11" s="35">
        <v>50000</v>
      </c>
      <c r="H11" s="132"/>
    </row>
    <row r="12" spans="2:8" ht="37.5" customHeight="1">
      <c r="B12" s="45" t="s">
        <v>530</v>
      </c>
      <c r="C12" s="122" t="s">
        <v>564</v>
      </c>
      <c r="D12" s="200"/>
      <c r="E12" s="588">
        <v>41155</v>
      </c>
      <c r="F12" s="589"/>
      <c r="G12" s="35">
        <v>20000</v>
      </c>
      <c r="H12" s="132"/>
    </row>
    <row r="13" spans="2:8" ht="37.5" customHeight="1">
      <c r="B13" s="199"/>
      <c r="C13" s="199"/>
      <c r="D13" s="199"/>
      <c r="E13" s="551"/>
      <c r="F13" s="552"/>
      <c r="G13" s="19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J13" sqref="J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93" t="s">
        <v>334</v>
      </c>
      <c r="D4" s="562" t="s">
        <v>559</v>
      </c>
      <c r="E4" s="561"/>
      <c r="F4" s="561"/>
      <c r="G4" s="552"/>
      <c r="H4" s="132"/>
    </row>
    <row r="5" spans="2:8" ht="22.5" customHeight="1">
      <c r="B5" s="558"/>
      <c r="C5" s="193" t="s">
        <v>314</v>
      </c>
      <c r="D5" s="551" t="s">
        <v>561</v>
      </c>
      <c r="E5" s="561"/>
      <c r="F5" s="561"/>
      <c r="G5" s="552"/>
      <c r="H5" s="132"/>
    </row>
    <row r="6" spans="2:8" ht="22.5" customHeight="1">
      <c r="B6" s="559"/>
      <c r="C6" s="193" t="s">
        <v>336</v>
      </c>
      <c r="D6" s="551" t="s">
        <v>562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70000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94"/>
      <c r="D9" s="194"/>
      <c r="E9" s="194"/>
      <c r="F9" s="194"/>
      <c r="G9" s="80"/>
      <c r="H9" s="132"/>
    </row>
    <row r="10" spans="2:8" ht="22.5" customHeight="1">
      <c r="B10" s="42" t="s">
        <v>6</v>
      </c>
      <c r="C10" s="42" t="s">
        <v>74</v>
      </c>
      <c r="D10" s="192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560</v>
      </c>
      <c r="D11" s="175">
        <v>41118</v>
      </c>
      <c r="E11" s="612">
        <v>41114</v>
      </c>
      <c r="F11" s="613"/>
      <c r="G11" s="35">
        <v>50000</v>
      </c>
      <c r="H11" s="132"/>
    </row>
    <row r="12" spans="2:8" ht="37.5" customHeight="1">
      <c r="B12" s="45" t="s">
        <v>530</v>
      </c>
      <c r="C12" s="122" t="s">
        <v>560</v>
      </c>
      <c r="D12" s="175">
        <v>41118</v>
      </c>
      <c r="E12" s="588">
        <v>41160</v>
      </c>
      <c r="F12" s="589"/>
      <c r="G12" s="35">
        <v>20000</v>
      </c>
      <c r="H12" s="132"/>
    </row>
    <row r="13" spans="2:8" ht="37.5" customHeight="1">
      <c r="B13" s="193"/>
      <c r="C13" s="193"/>
      <c r="D13" s="193"/>
      <c r="E13" s="551"/>
      <c r="F13" s="552"/>
      <c r="G13" s="19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7" sqref="B17:G1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93" t="s">
        <v>334</v>
      </c>
      <c r="D4" s="562" t="s">
        <v>554</v>
      </c>
      <c r="E4" s="561"/>
      <c r="F4" s="561"/>
      <c r="G4" s="552"/>
      <c r="H4" s="132"/>
    </row>
    <row r="5" spans="2:8" ht="22.5" customHeight="1">
      <c r="B5" s="558"/>
      <c r="C5" s="193" t="s">
        <v>314</v>
      </c>
      <c r="D5" s="551" t="s">
        <v>556</v>
      </c>
      <c r="E5" s="561"/>
      <c r="F5" s="561"/>
      <c r="G5" s="552"/>
      <c r="H5" s="132"/>
    </row>
    <row r="6" spans="2:8" ht="22.5" customHeight="1">
      <c r="B6" s="559"/>
      <c r="C6" s="193" t="s">
        <v>336</v>
      </c>
      <c r="D6" s="551" t="s">
        <v>557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94"/>
      <c r="D9" s="194"/>
      <c r="E9" s="194"/>
      <c r="F9" s="194"/>
      <c r="G9" s="80"/>
      <c r="H9" s="132"/>
    </row>
    <row r="10" spans="2:8" ht="22.5" customHeight="1">
      <c r="B10" s="42" t="s">
        <v>6</v>
      </c>
      <c r="C10" s="42" t="s">
        <v>74</v>
      </c>
      <c r="D10" s="192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558</v>
      </c>
      <c r="C11" s="122" t="s">
        <v>555</v>
      </c>
      <c r="D11" s="175">
        <v>41160</v>
      </c>
      <c r="E11" s="612">
        <v>41142</v>
      </c>
      <c r="F11" s="613"/>
      <c r="G11" s="35">
        <v>50000</v>
      </c>
      <c r="H11" s="132"/>
    </row>
    <row r="12" spans="2:8" ht="37.5" customHeight="1">
      <c r="B12" s="45"/>
      <c r="C12" s="122"/>
      <c r="D12" s="195"/>
      <c r="E12" s="588"/>
      <c r="F12" s="589"/>
      <c r="G12" s="35"/>
      <c r="H12" s="132"/>
    </row>
    <row r="13" spans="2:8" ht="37.5" customHeight="1">
      <c r="B13" s="193"/>
      <c r="C13" s="193"/>
      <c r="D13" s="193"/>
      <c r="E13" s="551"/>
      <c r="F13" s="552"/>
      <c r="G13" s="19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539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F9" sqref="F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90" t="s">
        <v>334</v>
      </c>
      <c r="D4" s="562" t="s">
        <v>546</v>
      </c>
      <c r="E4" s="561"/>
      <c r="F4" s="561"/>
      <c r="G4" s="552"/>
      <c r="H4" s="132"/>
    </row>
    <row r="5" spans="2:8" ht="22.5" customHeight="1">
      <c r="B5" s="558"/>
      <c r="C5" s="190" t="s">
        <v>314</v>
      </c>
      <c r="D5" s="551" t="s">
        <v>548</v>
      </c>
      <c r="E5" s="561"/>
      <c r="F5" s="561"/>
      <c r="G5" s="552"/>
      <c r="H5" s="132"/>
    </row>
    <row r="6" spans="2:8" ht="22.5" customHeight="1">
      <c r="B6" s="559"/>
      <c r="C6" s="190" t="s">
        <v>336</v>
      </c>
      <c r="D6" s="551" t="s">
        <v>549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89"/>
      <c r="D9" s="189"/>
      <c r="E9" s="189"/>
      <c r="F9" s="189"/>
      <c r="G9" s="80"/>
      <c r="H9" s="132"/>
    </row>
    <row r="10" spans="2:8" ht="22.5" customHeight="1">
      <c r="B10" s="42" t="s">
        <v>6</v>
      </c>
      <c r="C10" s="42" t="s">
        <v>74</v>
      </c>
      <c r="D10" s="188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530</v>
      </c>
      <c r="C11" s="122" t="s">
        <v>547</v>
      </c>
      <c r="D11" s="175">
        <v>41160</v>
      </c>
      <c r="E11" s="612">
        <v>41157</v>
      </c>
      <c r="F11" s="613"/>
      <c r="G11" s="35">
        <v>50000</v>
      </c>
      <c r="H11" s="132"/>
    </row>
    <row r="12" spans="2:8" ht="37.5" customHeight="1">
      <c r="B12" s="45"/>
      <c r="C12" s="122"/>
      <c r="D12" s="191"/>
      <c r="E12" s="588"/>
      <c r="F12" s="589"/>
      <c r="G12" s="35"/>
      <c r="H12" s="132"/>
    </row>
    <row r="13" spans="2:8" ht="37.5" customHeight="1">
      <c r="B13" s="190"/>
      <c r="C13" s="190"/>
      <c r="D13" s="190"/>
      <c r="E13" s="551"/>
      <c r="F13" s="552"/>
      <c r="G13" s="190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539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6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D11" sqref="D11:F11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85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90" t="s">
        <v>334</v>
      </c>
      <c r="D4" s="562" t="s">
        <v>550</v>
      </c>
      <c r="E4" s="561"/>
      <c r="F4" s="561"/>
      <c r="G4" s="552"/>
      <c r="H4" s="155"/>
    </row>
    <row r="5" spans="1:8" ht="22.5" customHeight="1">
      <c r="A5" s="154"/>
      <c r="B5" s="558"/>
      <c r="C5" s="190" t="s">
        <v>314</v>
      </c>
      <c r="D5" s="551" t="s">
        <v>551</v>
      </c>
      <c r="E5" s="561"/>
      <c r="F5" s="561"/>
      <c r="G5" s="552"/>
      <c r="H5" s="155"/>
    </row>
    <row r="6" spans="1:8" ht="22.5" customHeight="1">
      <c r="A6" s="154"/>
      <c r="B6" s="559"/>
      <c r="C6" s="190" t="s">
        <v>149</v>
      </c>
      <c r="D6" s="551" t="s">
        <v>552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f>G11+G12</f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489</v>
      </c>
      <c r="C11" s="122" t="s">
        <v>553</v>
      </c>
      <c r="D11" s="612">
        <v>40397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90"/>
      <c r="C13" s="190"/>
      <c r="D13" s="551"/>
      <c r="E13" s="561"/>
      <c r="F13" s="552"/>
      <c r="G13" s="190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7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K13" sqref="K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85" t="s">
        <v>334</v>
      </c>
      <c r="D4" s="562" t="s">
        <v>542</v>
      </c>
      <c r="E4" s="561"/>
      <c r="F4" s="561"/>
      <c r="G4" s="552"/>
      <c r="H4" s="132"/>
    </row>
    <row r="5" spans="2:8" ht="22.5" customHeight="1">
      <c r="B5" s="558"/>
      <c r="C5" s="185" t="s">
        <v>314</v>
      </c>
      <c r="D5" s="551" t="s">
        <v>543</v>
      </c>
      <c r="E5" s="561"/>
      <c r="F5" s="561"/>
      <c r="G5" s="552"/>
      <c r="H5" s="132"/>
    </row>
    <row r="6" spans="2:8" ht="22.5" customHeight="1">
      <c r="B6" s="559"/>
      <c r="C6" s="185" t="s">
        <v>336</v>
      </c>
      <c r="D6" s="551" t="s">
        <v>544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70000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86"/>
      <c r="D9" s="186"/>
      <c r="E9" s="186"/>
      <c r="F9" s="186"/>
      <c r="G9" s="80"/>
      <c r="H9" s="132"/>
    </row>
    <row r="10" spans="2:8" ht="22.5" customHeight="1">
      <c r="B10" s="42" t="s">
        <v>6</v>
      </c>
      <c r="C10" s="42" t="s">
        <v>74</v>
      </c>
      <c r="D10" s="184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545</v>
      </c>
      <c r="D11" s="175">
        <v>41145</v>
      </c>
      <c r="E11" s="612">
        <v>41143</v>
      </c>
      <c r="F11" s="613"/>
      <c r="G11" s="35">
        <v>50000</v>
      </c>
      <c r="H11" s="132"/>
    </row>
    <row r="12" spans="2:8" ht="37.5" customHeight="1">
      <c r="B12" s="45" t="s">
        <v>530</v>
      </c>
      <c r="C12" s="122" t="s">
        <v>545</v>
      </c>
      <c r="D12" s="187"/>
      <c r="E12" s="588">
        <v>41157</v>
      </c>
      <c r="F12" s="589"/>
      <c r="G12" s="35">
        <v>20000</v>
      </c>
      <c r="H12" s="132"/>
    </row>
    <row r="13" spans="2:8" ht="37.5" customHeight="1">
      <c r="B13" s="185"/>
      <c r="C13" s="185"/>
      <c r="D13" s="185"/>
      <c r="E13" s="551"/>
      <c r="F13" s="552"/>
      <c r="G13" s="185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V9" sqref="V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82" t="s">
        <v>334</v>
      </c>
      <c r="D4" s="562" t="s">
        <v>537</v>
      </c>
      <c r="E4" s="561"/>
      <c r="F4" s="561"/>
      <c r="G4" s="552"/>
      <c r="H4" s="132"/>
    </row>
    <row r="5" spans="2:8" ht="22.5" customHeight="1">
      <c r="B5" s="558"/>
      <c r="C5" s="182" t="s">
        <v>314</v>
      </c>
      <c r="D5" s="551" t="s">
        <v>540</v>
      </c>
      <c r="E5" s="561"/>
      <c r="F5" s="561"/>
      <c r="G5" s="552"/>
      <c r="H5" s="132"/>
    </row>
    <row r="6" spans="2:8" ht="22.5" customHeight="1">
      <c r="B6" s="559"/>
      <c r="C6" s="182" t="s">
        <v>336</v>
      </c>
      <c r="D6" s="551" t="s">
        <v>541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20000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81"/>
      <c r="D9" s="181"/>
      <c r="E9" s="181"/>
      <c r="F9" s="181"/>
      <c r="G9" s="80"/>
      <c r="H9" s="132"/>
    </row>
    <row r="10" spans="2:8" ht="22.5" customHeight="1">
      <c r="B10" s="42" t="s">
        <v>6</v>
      </c>
      <c r="C10" s="42" t="s">
        <v>74</v>
      </c>
      <c r="D10" s="180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530</v>
      </c>
      <c r="C11" s="122" t="s">
        <v>538</v>
      </c>
      <c r="D11" s="175">
        <v>41104</v>
      </c>
      <c r="E11" s="612">
        <v>41150</v>
      </c>
      <c r="F11" s="613"/>
      <c r="G11" s="35">
        <v>20000</v>
      </c>
      <c r="H11" s="132"/>
    </row>
    <row r="12" spans="2:8" ht="37.5" customHeight="1">
      <c r="B12" s="45"/>
      <c r="C12" s="122"/>
      <c r="D12" s="183"/>
      <c r="E12" s="588"/>
      <c r="F12" s="589"/>
      <c r="G12" s="35"/>
      <c r="H12" s="132"/>
    </row>
    <row r="13" spans="2:8" ht="37.5" customHeight="1">
      <c r="B13" s="182"/>
      <c r="C13" s="182"/>
      <c r="D13" s="182"/>
      <c r="E13" s="551"/>
      <c r="F13" s="552"/>
      <c r="G13" s="182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539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89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C11" sqref="C11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85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82" t="s">
        <v>334</v>
      </c>
      <c r="D4" s="562" t="s">
        <v>532</v>
      </c>
      <c r="E4" s="561"/>
      <c r="F4" s="561"/>
      <c r="G4" s="552"/>
      <c r="H4" s="155"/>
    </row>
    <row r="5" spans="1:8" ht="22.5" customHeight="1">
      <c r="A5" s="154"/>
      <c r="B5" s="558"/>
      <c r="C5" s="182" t="s">
        <v>314</v>
      </c>
      <c r="D5" s="551" t="s">
        <v>533</v>
      </c>
      <c r="E5" s="561"/>
      <c r="F5" s="561"/>
      <c r="G5" s="552"/>
      <c r="H5" s="155"/>
    </row>
    <row r="6" spans="1:8" ht="22.5" customHeight="1">
      <c r="A6" s="154"/>
      <c r="B6" s="559"/>
      <c r="C6" s="182" t="s">
        <v>149</v>
      </c>
      <c r="D6" s="551" t="s">
        <v>536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f>G11+G12</f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489</v>
      </c>
      <c r="C11" s="122" t="s">
        <v>535</v>
      </c>
      <c r="D11" s="612">
        <v>40397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82"/>
      <c r="C13" s="182"/>
      <c r="D13" s="551"/>
      <c r="E13" s="561"/>
      <c r="F13" s="552"/>
      <c r="G13" s="182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24" sqref="B24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82" t="s">
        <v>334</v>
      </c>
      <c r="D4" s="562" t="s">
        <v>525</v>
      </c>
      <c r="E4" s="561"/>
      <c r="F4" s="561"/>
      <c r="G4" s="552"/>
      <c r="H4" s="132"/>
    </row>
    <row r="5" spans="2:8" ht="22.5" customHeight="1">
      <c r="B5" s="558"/>
      <c r="C5" s="182" t="s">
        <v>314</v>
      </c>
      <c r="D5" s="551" t="s">
        <v>526</v>
      </c>
      <c r="E5" s="561"/>
      <c r="F5" s="561"/>
      <c r="G5" s="552"/>
      <c r="H5" s="132"/>
    </row>
    <row r="6" spans="2:8" ht="22.5" customHeight="1">
      <c r="B6" s="559"/>
      <c r="C6" s="182" t="s">
        <v>336</v>
      </c>
      <c r="D6" s="551" t="s">
        <v>527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70000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81"/>
      <c r="D9" s="181"/>
      <c r="E9" s="181"/>
      <c r="F9" s="181"/>
      <c r="G9" s="80"/>
      <c r="H9" s="132"/>
    </row>
    <row r="10" spans="2:8" ht="22.5" customHeight="1">
      <c r="B10" s="42" t="s">
        <v>6</v>
      </c>
      <c r="C10" s="42" t="s">
        <v>74</v>
      </c>
      <c r="D10" s="180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531</v>
      </c>
      <c r="C11" s="122" t="s">
        <v>528</v>
      </c>
      <c r="D11" s="175">
        <v>41145</v>
      </c>
      <c r="E11" s="612">
        <v>41143</v>
      </c>
      <c r="F11" s="613"/>
      <c r="G11" s="35">
        <v>50000</v>
      </c>
      <c r="H11" s="132"/>
    </row>
    <row r="12" spans="2:8" ht="37.5" customHeight="1">
      <c r="B12" s="45" t="s">
        <v>530</v>
      </c>
      <c r="C12" s="122" t="s">
        <v>534</v>
      </c>
      <c r="D12" s="183"/>
      <c r="E12" s="588">
        <v>41155</v>
      </c>
      <c r="F12" s="589"/>
      <c r="G12" s="35">
        <v>20000</v>
      </c>
      <c r="H12" s="132"/>
    </row>
    <row r="13" spans="2:8" ht="37.5" customHeight="1">
      <c r="B13" s="182"/>
      <c r="C13" s="182"/>
      <c r="D13" s="182"/>
      <c r="E13" s="551"/>
      <c r="F13" s="552"/>
      <c r="G13" s="182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529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1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N19" sqref="N1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0</v>
      </c>
      <c r="C4" s="177" t="s">
        <v>334</v>
      </c>
      <c r="D4" s="562" t="s">
        <v>521</v>
      </c>
      <c r="E4" s="561"/>
      <c r="F4" s="561"/>
      <c r="G4" s="552"/>
      <c r="H4" s="132"/>
    </row>
    <row r="5" spans="2:8" ht="22.5" customHeight="1">
      <c r="B5" s="558"/>
      <c r="C5" s="177" t="s">
        <v>314</v>
      </c>
      <c r="D5" s="551" t="s">
        <v>523</v>
      </c>
      <c r="E5" s="561"/>
      <c r="F5" s="561"/>
      <c r="G5" s="552"/>
      <c r="H5" s="132"/>
    </row>
    <row r="6" spans="2:8" ht="22.5" customHeight="1">
      <c r="B6" s="559"/>
      <c r="C6" s="177" t="s">
        <v>336</v>
      </c>
      <c r="D6" s="551" t="s">
        <v>524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60000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78"/>
      <c r="D9" s="178"/>
      <c r="E9" s="178"/>
      <c r="F9" s="178"/>
      <c r="G9" s="80"/>
      <c r="H9" s="132"/>
    </row>
    <row r="10" spans="2:8" ht="22.5" customHeight="1">
      <c r="B10" s="42" t="s">
        <v>6</v>
      </c>
      <c r="C10" s="42" t="s">
        <v>74</v>
      </c>
      <c r="D10" s="176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522</v>
      </c>
      <c r="C11" s="122" t="s">
        <v>520</v>
      </c>
      <c r="D11" s="175">
        <v>40964</v>
      </c>
      <c r="E11" s="612">
        <v>40961</v>
      </c>
      <c r="F11" s="613"/>
      <c r="G11" s="35">
        <v>60000</v>
      </c>
      <c r="H11" s="132"/>
    </row>
    <row r="12" spans="2:8" ht="37.5" customHeight="1">
      <c r="B12" s="45"/>
      <c r="C12" s="133"/>
      <c r="D12" s="179"/>
      <c r="E12" s="588"/>
      <c r="F12" s="589"/>
      <c r="G12" s="35"/>
      <c r="H12" s="132"/>
    </row>
    <row r="13" spans="2:8" ht="37.5" customHeight="1">
      <c r="B13" s="177"/>
      <c r="C13" s="177"/>
      <c r="D13" s="177"/>
      <c r="E13" s="551"/>
      <c r="F13" s="552"/>
      <c r="G13" s="17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2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O12" sqref="O12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85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77" t="s">
        <v>334</v>
      </c>
      <c r="D4" s="562" t="s">
        <v>519</v>
      </c>
      <c r="E4" s="561"/>
      <c r="F4" s="561"/>
      <c r="G4" s="552"/>
      <c r="H4" s="155"/>
    </row>
    <row r="5" spans="1:8" ht="22.5" customHeight="1">
      <c r="A5" s="154"/>
      <c r="B5" s="558"/>
      <c r="C5" s="177" t="s">
        <v>314</v>
      </c>
      <c r="D5" s="551" t="s">
        <v>515</v>
      </c>
      <c r="E5" s="561"/>
      <c r="F5" s="561"/>
      <c r="G5" s="552"/>
      <c r="H5" s="155"/>
    </row>
    <row r="6" spans="1:8" ht="22.5" customHeight="1">
      <c r="A6" s="154"/>
      <c r="B6" s="559"/>
      <c r="C6" s="177" t="s">
        <v>149</v>
      </c>
      <c r="D6" s="551" t="s">
        <v>496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f>G11+G12</f>
        <v>110000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79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489</v>
      </c>
      <c r="C11" s="122" t="s">
        <v>517</v>
      </c>
      <c r="D11" s="612">
        <v>40397</v>
      </c>
      <c r="E11" s="615"/>
      <c r="F11" s="613"/>
      <c r="G11" s="35">
        <v>50000</v>
      </c>
      <c r="H11" s="155"/>
    </row>
    <row r="12" spans="1:8" ht="37.5" customHeight="1">
      <c r="A12" s="154"/>
      <c r="B12" s="45" t="s">
        <v>518</v>
      </c>
      <c r="C12" s="133" t="s">
        <v>516</v>
      </c>
      <c r="D12" s="588">
        <v>40425</v>
      </c>
      <c r="E12" s="614"/>
      <c r="F12" s="589"/>
      <c r="G12" s="35">
        <v>60000</v>
      </c>
      <c r="H12" s="155"/>
    </row>
    <row r="13" spans="1:8" ht="37.5" customHeight="1">
      <c r="A13" s="154"/>
      <c r="B13" s="177"/>
      <c r="C13" s="177"/>
      <c r="D13" s="551"/>
      <c r="E13" s="561"/>
      <c r="F13" s="552"/>
      <c r="G13" s="177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E11" sqref="E11:F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73" t="s">
        <v>334</v>
      </c>
      <c r="D4" s="562" t="s">
        <v>511</v>
      </c>
      <c r="E4" s="561"/>
      <c r="F4" s="561"/>
      <c r="G4" s="552"/>
      <c r="H4" s="132"/>
    </row>
    <row r="5" spans="2:8" ht="22.5" customHeight="1">
      <c r="B5" s="558"/>
      <c r="C5" s="173" t="s">
        <v>314</v>
      </c>
      <c r="D5" s="551" t="s">
        <v>513</v>
      </c>
      <c r="E5" s="561"/>
      <c r="F5" s="561"/>
      <c r="G5" s="552"/>
      <c r="H5" s="132"/>
    </row>
    <row r="6" spans="2:8" ht="22.5" customHeight="1">
      <c r="B6" s="559"/>
      <c r="C6" s="173" t="s">
        <v>336</v>
      </c>
      <c r="D6" s="551" t="s">
        <v>514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72"/>
      <c r="D9" s="172"/>
      <c r="E9" s="172"/>
      <c r="F9" s="172"/>
      <c r="G9" s="80"/>
      <c r="H9" s="132"/>
    </row>
    <row r="10" spans="2:8" ht="22.5" customHeight="1">
      <c r="B10" s="42" t="s">
        <v>6</v>
      </c>
      <c r="C10" s="42" t="s">
        <v>74</v>
      </c>
      <c r="D10" s="171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489</v>
      </c>
      <c r="C11" s="122" t="s">
        <v>512</v>
      </c>
      <c r="D11" s="175">
        <v>41132</v>
      </c>
      <c r="E11" s="616">
        <v>41128</v>
      </c>
      <c r="F11" s="616"/>
      <c r="G11" s="35">
        <v>50000</v>
      </c>
      <c r="H11" s="132"/>
    </row>
    <row r="12" spans="2:8" ht="37.5" customHeight="1">
      <c r="B12" s="45"/>
      <c r="C12" s="133"/>
      <c r="D12" s="174"/>
      <c r="E12" s="588"/>
      <c r="F12" s="589"/>
      <c r="G12" s="35"/>
      <c r="H12" s="132"/>
    </row>
    <row r="13" spans="2:8" ht="37.5" customHeight="1">
      <c r="B13" s="173"/>
      <c r="C13" s="173"/>
      <c r="D13" s="173"/>
      <c r="E13" s="551"/>
      <c r="F13" s="552"/>
      <c r="G13" s="17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23" sqref="B2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73" t="s">
        <v>334</v>
      </c>
      <c r="D4" s="562" t="s">
        <v>507</v>
      </c>
      <c r="E4" s="561"/>
      <c r="F4" s="561"/>
      <c r="G4" s="552"/>
      <c r="H4" s="132"/>
    </row>
    <row r="5" spans="2:8" ht="22.5" customHeight="1">
      <c r="B5" s="558"/>
      <c r="C5" s="173" t="s">
        <v>314</v>
      </c>
      <c r="D5" s="551" t="s">
        <v>508</v>
      </c>
      <c r="E5" s="561"/>
      <c r="F5" s="561"/>
      <c r="G5" s="552"/>
      <c r="H5" s="132"/>
    </row>
    <row r="6" spans="2:8" ht="22.5" customHeight="1">
      <c r="B6" s="559"/>
      <c r="C6" s="173" t="s">
        <v>336</v>
      </c>
      <c r="D6" s="551" t="s">
        <v>509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72"/>
      <c r="D9" s="172"/>
      <c r="E9" s="172"/>
      <c r="F9" s="172"/>
      <c r="G9" s="80"/>
      <c r="H9" s="132"/>
    </row>
    <row r="10" spans="2:8" ht="22.5" customHeight="1">
      <c r="B10" s="42" t="s">
        <v>6</v>
      </c>
      <c r="C10" s="42" t="s">
        <v>74</v>
      </c>
      <c r="D10" s="171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489</v>
      </c>
      <c r="C11" s="122" t="s">
        <v>510</v>
      </c>
      <c r="D11" s="175">
        <v>41132</v>
      </c>
      <c r="E11" s="616">
        <v>41128</v>
      </c>
      <c r="F11" s="616"/>
      <c r="G11" s="35">
        <v>50000</v>
      </c>
      <c r="H11" s="132"/>
    </row>
    <row r="12" spans="2:8" ht="37.5" customHeight="1">
      <c r="B12" s="45"/>
      <c r="C12" s="133"/>
      <c r="D12" s="174"/>
      <c r="E12" s="588"/>
      <c r="F12" s="589"/>
      <c r="G12" s="35"/>
      <c r="H12" s="132"/>
    </row>
    <row r="13" spans="2:8" ht="37.5" customHeight="1">
      <c r="B13" s="173"/>
      <c r="C13" s="173"/>
      <c r="D13" s="173"/>
      <c r="E13" s="551"/>
      <c r="F13" s="552"/>
      <c r="G13" s="17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15" sqref="D15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68" t="s">
        <v>334</v>
      </c>
      <c r="D4" s="562" t="s">
        <v>498</v>
      </c>
      <c r="E4" s="561"/>
      <c r="F4" s="561"/>
      <c r="G4" s="552"/>
      <c r="H4" s="132"/>
    </row>
    <row r="5" spans="2:8" ht="22.5" customHeight="1">
      <c r="B5" s="558"/>
      <c r="C5" s="168" t="s">
        <v>314</v>
      </c>
      <c r="D5" s="551" t="s">
        <v>499</v>
      </c>
      <c r="E5" s="561"/>
      <c r="F5" s="561"/>
      <c r="G5" s="552"/>
      <c r="H5" s="132"/>
    </row>
    <row r="6" spans="2:8" ht="22.5" customHeight="1">
      <c r="B6" s="559"/>
      <c r="C6" s="168" t="s">
        <v>336</v>
      </c>
      <c r="D6" s="551" t="s">
        <v>500</v>
      </c>
      <c r="E6" s="561"/>
      <c r="F6" s="561"/>
      <c r="G6" s="552"/>
      <c r="H6" s="132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69"/>
      <c r="D9" s="169"/>
      <c r="E9" s="169"/>
      <c r="F9" s="169"/>
      <c r="G9" s="80"/>
      <c r="H9" s="132"/>
    </row>
    <row r="10" spans="2:8" ht="22.5" customHeight="1">
      <c r="B10" s="42" t="s">
        <v>6</v>
      </c>
      <c r="C10" s="42" t="s">
        <v>74</v>
      </c>
      <c r="D10" s="167" t="s">
        <v>341</v>
      </c>
      <c r="E10" s="564" t="s">
        <v>9</v>
      </c>
      <c r="F10" s="565"/>
      <c r="G10" s="42" t="s">
        <v>4</v>
      </c>
      <c r="H10" s="132"/>
    </row>
    <row r="11" spans="2:8" ht="37.5" customHeight="1">
      <c r="B11" s="45" t="s">
        <v>489</v>
      </c>
      <c r="C11" s="122" t="s">
        <v>501</v>
      </c>
      <c r="D11" s="175">
        <v>41118</v>
      </c>
      <c r="E11" s="616">
        <v>41094</v>
      </c>
      <c r="F11" s="616"/>
      <c r="G11" s="35">
        <v>50000</v>
      </c>
      <c r="H11" s="132"/>
    </row>
    <row r="12" spans="2:8" ht="37.5" customHeight="1">
      <c r="B12" s="45"/>
      <c r="C12" s="133"/>
      <c r="D12" s="170"/>
      <c r="E12" s="588"/>
      <c r="F12" s="589"/>
      <c r="G12" s="35"/>
      <c r="H12" s="132"/>
    </row>
    <row r="13" spans="2:8" ht="37.5" customHeight="1">
      <c r="B13" s="168"/>
      <c r="C13" s="168"/>
      <c r="D13" s="168"/>
      <c r="E13" s="551"/>
      <c r="F13" s="552"/>
      <c r="G13" s="168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6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B24" sqref="B24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85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66" t="s">
        <v>334</v>
      </c>
      <c r="D4" s="562" t="s">
        <v>502</v>
      </c>
      <c r="E4" s="561"/>
      <c r="F4" s="561"/>
      <c r="G4" s="552"/>
      <c r="H4" s="155"/>
    </row>
    <row r="5" spans="1:8" ht="22.5" customHeight="1">
      <c r="A5" s="154"/>
      <c r="B5" s="558"/>
      <c r="C5" s="166" t="s">
        <v>314</v>
      </c>
      <c r="D5" s="551" t="s">
        <v>499</v>
      </c>
      <c r="E5" s="561"/>
      <c r="F5" s="561"/>
      <c r="G5" s="552"/>
      <c r="H5" s="155"/>
    </row>
    <row r="6" spans="1:8" ht="22.5" customHeight="1">
      <c r="A6" s="154"/>
      <c r="B6" s="559"/>
      <c r="C6" s="166" t="s">
        <v>149</v>
      </c>
      <c r="D6" s="551" t="s">
        <v>503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v>20000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155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505</v>
      </c>
      <c r="C11" s="122" t="s">
        <v>504</v>
      </c>
      <c r="D11" s="612">
        <v>41069</v>
      </c>
      <c r="E11" s="615"/>
      <c r="F11" s="613"/>
      <c r="G11" s="35">
        <v>20000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66"/>
      <c r="C13" s="166"/>
      <c r="D13" s="551"/>
      <c r="E13" s="561"/>
      <c r="F13" s="552"/>
      <c r="G13" s="166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506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7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B12" sqref="B12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85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65" t="s">
        <v>334</v>
      </c>
      <c r="D4" s="562" t="s">
        <v>494</v>
      </c>
      <c r="E4" s="561"/>
      <c r="F4" s="561"/>
      <c r="G4" s="552"/>
      <c r="H4" s="155"/>
    </row>
    <row r="5" spans="1:8" ht="22.5" customHeight="1">
      <c r="A5" s="154"/>
      <c r="B5" s="558"/>
      <c r="C5" s="165" t="s">
        <v>314</v>
      </c>
      <c r="D5" s="551" t="s">
        <v>495</v>
      </c>
      <c r="E5" s="561"/>
      <c r="F5" s="561"/>
      <c r="G5" s="552"/>
      <c r="H5" s="155"/>
    </row>
    <row r="6" spans="1:8" ht="22.5" customHeight="1">
      <c r="A6" s="154"/>
      <c r="B6" s="559"/>
      <c r="C6" s="165" t="s">
        <v>149</v>
      </c>
      <c r="D6" s="551" t="s">
        <v>496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155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489</v>
      </c>
      <c r="C11" s="122" t="s">
        <v>497</v>
      </c>
      <c r="D11" s="612">
        <v>40768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65"/>
      <c r="C13" s="165"/>
      <c r="D13" s="551"/>
      <c r="E13" s="561"/>
      <c r="F13" s="552"/>
      <c r="G13" s="165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8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O16" sqref="O16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85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65" t="s">
        <v>334</v>
      </c>
      <c r="D4" s="562" t="s">
        <v>490</v>
      </c>
      <c r="E4" s="561"/>
      <c r="F4" s="561"/>
      <c r="G4" s="552"/>
      <c r="H4" s="155"/>
    </row>
    <row r="5" spans="1:8" ht="22.5" customHeight="1">
      <c r="A5" s="154"/>
      <c r="B5" s="558"/>
      <c r="C5" s="165" t="s">
        <v>314</v>
      </c>
      <c r="D5" s="551" t="s">
        <v>493</v>
      </c>
      <c r="E5" s="561"/>
      <c r="F5" s="561"/>
      <c r="G5" s="552"/>
      <c r="H5" s="155"/>
    </row>
    <row r="6" spans="1:8" ht="22.5" customHeight="1">
      <c r="A6" s="154"/>
      <c r="B6" s="559"/>
      <c r="C6" s="165" t="s">
        <v>149</v>
      </c>
      <c r="D6" s="551" t="s">
        <v>492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155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489</v>
      </c>
      <c r="C11" s="122" t="s">
        <v>491</v>
      </c>
      <c r="D11" s="612">
        <v>41089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65"/>
      <c r="C13" s="165"/>
      <c r="D13" s="551"/>
      <c r="E13" s="561"/>
      <c r="F13" s="552"/>
      <c r="G13" s="165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199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B12" sqref="B12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85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65" t="s">
        <v>334</v>
      </c>
      <c r="D4" s="562" t="s">
        <v>485</v>
      </c>
      <c r="E4" s="561"/>
      <c r="F4" s="561"/>
      <c r="G4" s="552"/>
      <c r="H4" s="155"/>
    </row>
    <row r="5" spans="1:8" ht="22.5" customHeight="1">
      <c r="A5" s="154"/>
      <c r="B5" s="558"/>
      <c r="C5" s="165" t="s">
        <v>314</v>
      </c>
      <c r="D5" s="551" t="s">
        <v>486</v>
      </c>
      <c r="E5" s="561"/>
      <c r="F5" s="561"/>
      <c r="G5" s="552"/>
      <c r="H5" s="155"/>
    </row>
    <row r="6" spans="1:8" ht="22.5" customHeight="1">
      <c r="A6" s="154"/>
      <c r="B6" s="559"/>
      <c r="C6" s="165" t="s">
        <v>149</v>
      </c>
      <c r="D6" s="551" t="s">
        <v>487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155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489</v>
      </c>
      <c r="C11" s="122" t="s">
        <v>484</v>
      </c>
      <c r="D11" s="612">
        <v>41069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65"/>
      <c r="C13" s="165"/>
      <c r="D13" s="551"/>
      <c r="E13" s="561"/>
      <c r="F13" s="552"/>
      <c r="G13" s="165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0.xml><?xml version="1.0" encoding="utf-8"?>
<worksheet xmlns="http://schemas.openxmlformats.org/spreadsheetml/2006/main" xmlns:r="http://schemas.openxmlformats.org/officeDocument/2006/relationships">
  <dimension ref="B1:I43"/>
  <sheetViews>
    <sheetView view="pageBreakPreview" topLeftCell="A13" zoomScale="115" zoomScaleSheetLayoutView="115" workbookViewId="0">
      <selection activeCell="C18" sqref="C18"/>
    </sheetView>
  </sheetViews>
  <sheetFormatPr defaultRowHeight="11.25"/>
  <cols>
    <col min="1" max="1" width="13.5" style="78" customWidth="1"/>
    <col min="2" max="2" width="1.83203125" style="78" customWidth="1"/>
    <col min="3" max="3" width="32.33203125" style="78" customWidth="1"/>
    <col min="4" max="4" width="20.1640625" style="78" customWidth="1"/>
    <col min="5" max="7" width="5.6640625" style="78" customWidth="1"/>
    <col min="8" max="8" width="11.83203125" style="78" customWidth="1"/>
    <col min="9" max="9" width="1.83203125" style="78" customWidth="1"/>
    <col min="10" max="16384" width="9.33203125" style="78"/>
  </cols>
  <sheetData>
    <row r="1" spans="2:9">
      <c r="B1" s="151"/>
      <c r="C1" s="152"/>
      <c r="D1" s="152"/>
      <c r="E1" s="152"/>
      <c r="F1" s="152"/>
      <c r="G1" s="152"/>
      <c r="H1" s="152"/>
      <c r="I1" s="153"/>
    </row>
    <row r="2" spans="2:9" ht="19.5">
      <c r="B2" s="154"/>
      <c r="C2" s="600" t="s">
        <v>332</v>
      </c>
      <c r="D2" s="600"/>
      <c r="E2" s="600"/>
      <c r="F2" s="600"/>
      <c r="G2" s="600"/>
      <c r="H2" s="600"/>
      <c r="I2" s="155"/>
    </row>
    <row r="3" spans="2:9" ht="22.5" customHeight="1">
      <c r="B3" s="154"/>
      <c r="C3" s="156"/>
      <c r="D3" s="156"/>
      <c r="E3" s="156"/>
      <c r="F3" s="156"/>
      <c r="G3" s="79"/>
      <c r="H3" s="79"/>
      <c r="I3" s="155"/>
    </row>
    <row r="4" spans="2:9" ht="22.5" customHeight="1">
      <c r="B4" s="154"/>
      <c r="C4" s="557" t="s">
        <v>0</v>
      </c>
      <c r="D4" s="163" t="s">
        <v>334</v>
      </c>
      <c r="E4" s="562" t="s">
        <v>427</v>
      </c>
      <c r="F4" s="561"/>
      <c r="G4" s="561"/>
      <c r="H4" s="552"/>
      <c r="I4" s="155"/>
    </row>
    <row r="5" spans="2:9" ht="22.5" customHeight="1">
      <c r="B5" s="154"/>
      <c r="C5" s="558"/>
      <c r="D5" s="163" t="s">
        <v>314</v>
      </c>
      <c r="E5" s="551" t="s">
        <v>428</v>
      </c>
      <c r="F5" s="561"/>
      <c r="G5" s="561"/>
      <c r="H5" s="552"/>
      <c r="I5" s="155"/>
    </row>
    <row r="6" spans="2:9" ht="22.5" customHeight="1">
      <c r="B6" s="154"/>
      <c r="C6" s="559"/>
      <c r="D6" s="163" t="s">
        <v>149</v>
      </c>
      <c r="E6" s="551" t="s">
        <v>429</v>
      </c>
      <c r="F6" s="561"/>
      <c r="G6" s="561"/>
      <c r="H6" s="552"/>
      <c r="I6" s="155"/>
    </row>
    <row r="7" spans="2:9" ht="22.5" customHeight="1">
      <c r="B7" s="154"/>
      <c r="C7" s="551" t="s">
        <v>1</v>
      </c>
      <c r="D7" s="552"/>
      <c r="E7" s="553">
        <f>SUM(H11:H36)</f>
        <v>1300000</v>
      </c>
      <c r="F7" s="554"/>
      <c r="G7" s="554"/>
      <c r="H7" s="555"/>
      <c r="I7" s="155"/>
    </row>
    <row r="8" spans="2:9" ht="22.5" customHeight="1">
      <c r="B8" s="154"/>
      <c r="C8" s="9"/>
      <c r="D8" s="9"/>
      <c r="E8" s="9"/>
      <c r="F8" s="9"/>
      <c r="G8" s="9"/>
      <c r="H8" s="79"/>
      <c r="I8" s="155"/>
    </row>
    <row r="9" spans="2:9" ht="22.5" customHeight="1">
      <c r="B9" s="154"/>
      <c r="C9" s="157" t="s">
        <v>10</v>
      </c>
      <c r="D9" s="8"/>
      <c r="E9" s="8"/>
      <c r="F9" s="8"/>
      <c r="G9" s="8"/>
      <c r="H9" s="80"/>
      <c r="I9" s="155"/>
    </row>
    <row r="10" spans="2:9" ht="15.75" customHeight="1">
      <c r="B10" s="154"/>
      <c r="C10" s="42" t="s">
        <v>6</v>
      </c>
      <c r="D10" s="42" t="s">
        <v>74</v>
      </c>
      <c r="E10" s="599" t="s">
        <v>430</v>
      </c>
      <c r="F10" s="599"/>
      <c r="G10" s="599"/>
      <c r="H10" s="42" t="s">
        <v>4</v>
      </c>
      <c r="I10" s="155"/>
    </row>
    <row r="11" spans="2:9" ht="15.75" customHeight="1">
      <c r="B11" s="154"/>
      <c r="C11" s="103" t="s">
        <v>483</v>
      </c>
      <c r="D11" s="164" t="s">
        <v>431</v>
      </c>
      <c r="E11" s="599" t="s">
        <v>457</v>
      </c>
      <c r="F11" s="599"/>
      <c r="G11" s="599"/>
      <c r="H11" s="35">
        <v>50000</v>
      </c>
      <c r="I11" s="155"/>
    </row>
    <row r="12" spans="2:9" ht="15.75" customHeight="1">
      <c r="B12" s="154"/>
      <c r="C12" s="103" t="s">
        <v>483</v>
      </c>
      <c r="D12" s="164" t="s">
        <v>432</v>
      </c>
      <c r="E12" s="599" t="s">
        <v>458</v>
      </c>
      <c r="F12" s="599"/>
      <c r="G12" s="599"/>
      <c r="H12" s="35">
        <v>50000</v>
      </c>
      <c r="I12" s="155"/>
    </row>
    <row r="13" spans="2:9" ht="15.75" customHeight="1">
      <c r="B13" s="154"/>
      <c r="C13" s="103" t="s">
        <v>483</v>
      </c>
      <c r="D13" s="164" t="s">
        <v>433</v>
      </c>
      <c r="E13" s="599" t="s">
        <v>459</v>
      </c>
      <c r="F13" s="599"/>
      <c r="G13" s="599"/>
      <c r="H13" s="35">
        <v>50000</v>
      </c>
      <c r="I13" s="155"/>
    </row>
    <row r="14" spans="2:9" ht="15.75" customHeight="1">
      <c r="B14" s="154"/>
      <c r="C14" s="103" t="s">
        <v>483</v>
      </c>
      <c r="D14" s="164" t="s">
        <v>434</v>
      </c>
      <c r="E14" s="599" t="s">
        <v>460</v>
      </c>
      <c r="F14" s="599"/>
      <c r="G14" s="599"/>
      <c r="H14" s="35">
        <v>50000</v>
      </c>
      <c r="I14" s="155"/>
    </row>
    <row r="15" spans="2:9" ht="15.75" customHeight="1">
      <c r="B15" s="154"/>
      <c r="C15" s="103" t="s">
        <v>483</v>
      </c>
      <c r="D15" s="164" t="s">
        <v>435</v>
      </c>
      <c r="E15" s="599" t="s">
        <v>461</v>
      </c>
      <c r="F15" s="599"/>
      <c r="G15" s="599"/>
      <c r="H15" s="35">
        <v>50000</v>
      </c>
      <c r="I15" s="155"/>
    </row>
    <row r="16" spans="2:9" ht="15.75" customHeight="1">
      <c r="B16" s="154"/>
      <c r="C16" s="103" t="s">
        <v>483</v>
      </c>
      <c r="D16" s="164" t="s">
        <v>436</v>
      </c>
      <c r="E16" s="599" t="s">
        <v>462</v>
      </c>
      <c r="F16" s="599"/>
      <c r="G16" s="599"/>
      <c r="H16" s="35">
        <v>50000</v>
      </c>
      <c r="I16" s="155"/>
    </row>
    <row r="17" spans="2:9" ht="15.75" customHeight="1">
      <c r="B17" s="154"/>
      <c r="C17" s="103" t="s">
        <v>483</v>
      </c>
      <c r="D17" s="164" t="s">
        <v>437</v>
      </c>
      <c r="E17" s="599" t="s">
        <v>463</v>
      </c>
      <c r="F17" s="599"/>
      <c r="G17" s="599"/>
      <c r="H17" s="35">
        <v>50000</v>
      </c>
      <c r="I17" s="155"/>
    </row>
    <row r="18" spans="2:9" ht="15.75" customHeight="1">
      <c r="B18" s="154"/>
      <c r="C18" s="103" t="s">
        <v>488</v>
      </c>
      <c r="D18" s="164" t="s">
        <v>438</v>
      </c>
      <c r="E18" s="599" t="s">
        <v>464</v>
      </c>
      <c r="F18" s="599"/>
      <c r="G18" s="599"/>
      <c r="H18" s="35">
        <v>50000</v>
      </c>
      <c r="I18" s="155"/>
    </row>
    <row r="19" spans="2:9" ht="15.75" customHeight="1">
      <c r="B19" s="154"/>
      <c r="C19" s="103" t="s">
        <v>483</v>
      </c>
      <c r="D19" s="164" t="s">
        <v>439</v>
      </c>
      <c r="E19" s="599" t="s">
        <v>465</v>
      </c>
      <c r="F19" s="599"/>
      <c r="G19" s="599"/>
      <c r="H19" s="35">
        <v>50000</v>
      </c>
      <c r="I19" s="155"/>
    </row>
    <row r="20" spans="2:9" ht="15.75" customHeight="1">
      <c r="B20" s="154"/>
      <c r="C20" s="103" t="s">
        <v>483</v>
      </c>
      <c r="D20" s="164" t="s">
        <v>440</v>
      </c>
      <c r="E20" s="599" t="s">
        <v>466</v>
      </c>
      <c r="F20" s="599"/>
      <c r="G20" s="599"/>
      <c r="H20" s="35">
        <v>50000</v>
      </c>
      <c r="I20" s="155"/>
    </row>
    <row r="21" spans="2:9" ht="15.75" customHeight="1">
      <c r="B21" s="154"/>
      <c r="C21" s="103" t="s">
        <v>483</v>
      </c>
      <c r="D21" s="164" t="s">
        <v>441</v>
      </c>
      <c r="E21" s="599" t="s">
        <v>467</v>
      </c>
      <c r="F21" s="599"/>
      <c r="G21" s="599"/>
      <c r="H21" s="35">
        <v>50000</v>
      </c>
      <c r="I21" s="155"/>
    </row>
    <row r="22" spans="2:9" ht="15.75" customHeight="1">
      <c r="B22" s="154"/>
      <c r="C22" s="103" t="s">
        <v>483</v>
      </c>
      <c r="D22" s="164" t="s">
        <v>442</v>
      </c>
      <c r="E22" s="599" t="s">
        <v>468</v>
      </c>
      <c r="F22" s="599"/>
      <c r="G22" s="599"/>
      <c r="H22" s="35">
        <v>50000</v>
      </c>
      <c r="I22" s="155"/>
    </row>
    <row r="23" spans="2:9" ht="15.75" customHeight="1">
      <c r="B23" s="154"/>
      <c r="C23" s="103" t="s">
        <v>483</v>
      </c>
      <c r="D23" s="164" t="s">
        <v>443</v>
      </c>
      <c r="E23" s="599" t="s">
        <v>469</v>
      </c>
      <c r="F23" s="599"/>
      <c r="G23" s="599"/>
      <c r="H23" s="35">
        <v>50000</v>
      </c>
      <c r="I23" s="155"/>
    </row>
    <row r="24" spans="2:9" ht="15.75" customHeight="1">
      <c r="B24" s="154"/>
      <c r="C24" s="103" t="s">
        <v>483</v>
      </c>
      <c r="D24" s="164" t="s">
        <v>444</v>
      </c>
      <c r="E24" s="599" t="s">
        <v>470</v>
      </c>
      <c r="F24" s="599"/>
      <c r="G24" s="599"/>
      <c r="H24" s="35">
        <v>50000</v>
      </c>
      <c r="I24" s="155"/>
    </row>
    <row r="25" spans="2:9" ht="15.75" customHeight="1">
      <c r="B25" s="154"/>
      <c r="C25" s="103" t="s">
        <v>483</v>
      </c>
      <c r="D25" s="164" t="s">
        <v>445</v>
      </c>
      <c r="E25" s="599" t="s">
        <v>471</v>
      </c>
      <c r="F25" s="599"/>
      <c r="G25" s="599"/>
      <c r="H25" s="35">
        <v>50000</v>
      </c>
      <c r="I25" s="155"/>
    </row>
    <row r="26" spans="2:9" ht="15.75" customHeight="1">
      <c r="B26" s="154"/>
      <c r="C26" s="103" t="s">
        <v>483</v>
      </c>
      <c r="D26" s="164" t="s">
        <v>446</v>
      </c>
      <c r="E26" s="599" t="s">
        <v>472</v>
      </c>
      <c r="F26" s="599"/>
      <c r="G26" s="599"/>
      <c r="H26" s="35">
        <v>50000</v>
      </c>
      <c r="I26" s="155"/>
    </row>
    <row r="27" spans="2:9" ht="15.75" customHeight="1">
      <c r="B27" s="154"/>
      <c r="C27" s="103" t="s">
        <v>483</v>
      </c>
      <c r="D27" s="164" t="s">
        <v>447</v>
      </c>
      <c r="E27" s="599" t="s">
        <v>473</v>
      </c>
      <c r="F27" s="599"/>
      <c r="G27" s="599"/>
      <c r="H27" s="35">
        <v>50000</v>
      </c>
      <c r="I27" s="155"/>
    </row>
    <row r="28" spans="2:9" ht="15.75" customHeight="1">
      <c r="B28" s="154"/>
      <c r="C28" s="103" t="s">
        <v>483</v>
      </c>
      <c r="D28" s="164" t="s">
        <v>448</v>
      </c>
      <c r="E28" s="599" t="s">
        <v>474</v>
      </c>
      <c r="F28" s="599"/>
      <c r="G28" s="599"/>
      <c r="H28" s="35">
        <v>50000</v>
      </c>
      <c r="I28" s="155"/>
    </row>
    <row r="29" spans="2:9" ht="15.75" customHeight="1">
      <c r="B29" s="154"/>
      <c r="C29" s="103" t="s">
        <v>483</v>
      </c>
      <c r="D29" s="164" t="s">
        <v>449</v>
      </c>
      <c r="E29" s="599" t="s">
        <v>475</v>
      </c>
      <c r="F29" s="599"/>
      <c r="G29" s="599"/>
      <c r="H29" s="35">
        <v>50000</v>
      </c>
      <c r="I29" s="155"/>
    </row>
    <row r="30" spans="2:9" ht="15.75" customHeight="1">
      <c r="B30" s="154"/>
      <c r="C30" s="103" t="s">
        <v>483</v>
      </c>
      <c r="D30" s="164" t="s">
        <v>450</v>
      </c>
      <c r="E30" s="599" t="s">
        <v>476</v>
      </c>
      <c r="F30" s="599"/>
      <c r="G30" s="599"/>
      <c r="H30" s="35">
        <v>50000</v>
      </c>
      <c r="I30" s="155"/>
    </row>
    <row r="31" spans="2:9" ht="15.75" customHeight="1">
      <c r="B31" s="154"/>
      <c r="C31" s="103" t="s">
        <v>483</v>
      </c>
      <c r="D31" s="164" t="s">
        <v>451</v>
      </c>
      <c r="E31" s="599" t="s">
        <v>477</v>
      </c>
      <c r="F31" s="599"/>
      <c r="G31" s="599"/>
      <c r="H31" s="35">
        <v>50000</v>
      </c>
      <c r="I31" s="155"/>
    </row>
    <row r="32" spans="2:9" ht="15.75" customHeight="1">
      <c r="B32" s="154"/>
      <c r="C32" s="103" t="s">
        <v>483</v>
      </c>
      <c r="D32" s="164" t="s">
        <v>452</v>
      </c>
      <c r="E32" s="599" t="s">
        <v>478</v>
      </c>
      <c r="F32" s="599"/>
      <c r="G32" s="599"/>
      <c r="H32" s="35">
        <v>50000</v>
      </c>
      <c r="I32" s="155"/>
    </row>
    <row r="33" spans="2:9" ht="15.75" customHeight="1">
      <c r="B33" s="154"/>
      <c r="C33" s="103" t="s">
        <v>483</v>
      </c>
      <c r="D33" s="164" t="s">
        <v>453</v>
      </c>
      <c r="E33" s="599" t="s">
        <v>479</v>
      </c>
      <c r="F33" s="599"/>
      <c r="G33" s="599"/>
      <c r="H33" s="35">
        <v>50000</v>
      </c>
      <c r="I33" s="155"/>
    </row>
    <row r="34" spans="2:9" ht="15.75" customHeight="1">
      <c r="B34" s="154"/>
      <c r="C34" s="103" t="s">
        <v>483</v>
      </c>
      <c r="D34" s="164" t="s">
        <v>454</v>
      </c>
      <c r="E34" s="599" t="s">
        <v>480</v>
      </c>
      <c r="F34" s="599"/>
      <c r="G34" s="599"/>
      <c r="H34" s="35">
        <v>50000</v>
      </c>
      <c r="I34" s="155"/>
    </row>
    <row r="35" spans="2:9" ht="15.75" customHeight="1">
      <c r="B35" s="154"/>
      <c r="C35" s="103" t="s">
        <v>483</v>
      </c>
      <c r="D35" s="164" t="s">
        <v>455</v>
      </c>
      <c r="E35" s="599" t="s">
        <v>481</v>
      </c>
      <c r="F35" s="599"/>
      <c r="G35" s="599"/>
      <c r="H35" s="35">
        <v>50000</v>
      </c>
      <c r="I35" s="155"/>
    </row>
    <row r="36" spans="2:9" ht="15.75" customHeight="1">
      <c r="B36" s="154"/>
      <c r="C36" s="103" t="s">
        <v>483</v>
      </c>
      <c r="D36" s="164" t="s">
        <v>456</v>
      </c>
      <c r="E36" s="599" t="s">
        <v>482</v>
      </c>
      <c r="F36" s="599"/>
      <c r="G36" s="599"/>
      <c r="H36" s="35">
        <v>50000</v>
      </c>
      <c r="I36" s="155"/>
    </row>
    <row r="37" spans="2:9" ht="12.75" customHeight="1">
      <c r="B37" s="154"/>
      <c r="C37" s="9"/>
      <c r="D37" s="9"/>
      <c r="E37" s="9"/>
      <c r="F37" s="9"/>
      <c r="G37" s="9"/>
      <c r="H37" s="79"/>
      <c r="I37" s="155"/>
    </row>
    <row r="38" spans="2:9" ht="34.5" customHeight="1">
      <c r="B38" s="154"/>
      <c r="C38" s="570" t="s">
        <v>355</v>
      </c>
      <c r="D38" s="570"/>
      <c r="E38" s="570"/>
      <c r="F38" s="570"/>
      <c r="G38" s="570"/>
      <c r="H38" s="570"/>
      <c r="I38" s="155"/>
    </row>
    <row r="39" spans="2:9" ht="22.5" customHeight="1">
      <c r="B39" s="154"/>
      <c r="C39" s="571">
        <f ca="1">TODAY()</f>
        <v>42002</v>
      </c>
      <c r="D39" s="571"/>
      <c r="E39" s="571"/>
      <c r="F39" s="571"/>
      <c r="G39" s="571"/>
      <c r="H39" s="571"/>
      <c r="I39" s="155"/>
    </row>
    <row r="40" spans="2:9" ht="22.5" customHeight="1">
      <c r="B40" s="154"/>
      <c r="C40" s="82"/>
      <c r="D40" s="82"/>
      <c r="E40" s="82"/>
      <c r="F40" s="82"/>
      <c r="G40" s="82"/>
      <c r="H40" s="79"/>
      <c r="I40" s="155"/>
    </row>
    <row r="41" spans="2:9" ht="22.5" customHeight="1">
      <c r="B41" s="154"/>
      <c r="C41" s="82"/>
      <c r="D41" s="82"/>
      <c r="E41" s="82"/>
      <c r="F41" s="82"/>
      <c r="G41" s="82"/>
      <c r="H41" s="79"/>
      <c r="I41" s="155"/>
    </row>
    <row r="42" spans="2:9" ht="22.5" customHeight="1">
      <c r="B42" s="154"/>
      <c r="C42" s="563" t="s">
        <v>59</v>
      </c>
      <c r="D42" s="563"/>
      <c r="E42" s="563"/>
      <c r="F42" s="563"/>
      <c r="G42" s="563"/>
      <c r="H42" s="563"/>
      <c r="I42" s="155"/>
    </row>
    <row r="43" spans="2:9" ht="22.5" customHeight="1" thickBot="1">
      <c r="B43" s="158"/>
      <c r="C43" s="159"/>
      <c r="D43" s="159"/>
      <c r="E43" s="159"/>
      <c r="F43" s="159"/>
      <c r="G43" s="159"/>
      <c r="H43" s="159"/>
      <c r="I43" s="160"/>
    </row>
  </sheetData>
  <mergeCells count="37">
    <mergeCell ref="E34:G34"/>
    <mergeCell ref="E32:G32"/>
    <mergeCell ref="E23:G23"/>
    <mergeCell ref="E24:G24"/>
    <mergeCell ref="E25:G25"/>
    <mergeCell ref="E26:G26"/>
    <mergeCell ref="E27:G27"/>
    <mergeCell ref="E28:G28"/>
    <mergeCell ref="E29:G29"/>
    <mergeCell ref="E22:G22"/>
    <mergeCell ref="E30:G30"/>
    <mergeCell ref="E31:G31"/>
    <mergeCell ref="E20:G20"/>
    <mergeCell ref="E33:G33"/>
    <mergeCell ref="C42:H42"/>
    <mergeCell ref="E10:G10"/>
    <mergeCell ref="E35:G35"/>
    <mergeCell ref="E36:G36"/>
    <mergeCell ref="C38:H38"/>
    <mergeCell ref="C39:H39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1:G21"/>
    <mergeCell ref="C7:D7"/>
    <mergeCell ref="E7:H7"/>
    <mergeCell ref="C2:H2"/>
    <mergeCell ref="C4:C6"/>
    <mergeCell ref="E4:H4"/>
    <mergeCell ref="E5:H5"/>
    <mergeCell ref="E6:H6"/>
  </mergeCells>
  <phoneticPr fontId="1" type="noConversion"/>
  <pageMargins left="0.55118110236220474" right="0.51181102362204722" top="0.51181102362204722" bottom="0.35433070866141736" header="0.39370078740157483" footer="0.31496062992125984"/>
  <pageSetup paperSize="9" scale="90" orientation="portrait" r:id="rId1"/>
  <drawing r:id="rId2"/>
</worksheet>
</file>

<file path=xl/worksheets/sheet201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M12" sqref="M12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332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62" t="s">
        <v>334</v>
      </c>
      <c r="D4" s="562" t="s">
        <v>423</v>
      </c>
      <c r="E4" s="561"/>
      <c r="F4" s="561"/>
      <c r="G4" s="552"/>
      <c r="H4" s="155"/>
    </row>
    <row r="5" spans="1:8" ht="22.5" customHeight="1">
      <c r="A5" s="154"/>
      <c r="B5" s="558"/>
      <c r="C5" s="162" t="s">
        <v>314</v>
      </c>
      <c r="D5" s="551" t="s">
        <v>419</v>
      </c>
      <c r="E5" s="561"/>
      <c r="F5" s="561"/>
      <c r="G5" s="552"/>
      <c r="H5" s="155"/>
    </row>
    <row r="6" spans="1:8" ht="22.5" customHeight="1">
      <c r="A6" s="154"/>
      <c r="B6" s="559"/>
      <c r="C6" s="162" t="s">
        <v>149</v>
      </c>
      <c r="D6" s="551" t="s">
        <v>425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v>60000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341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426</v>
      </c>
      <c r="C11" s="122" t="s">
        <v>424</v>
      </c>
      <c r="D11" s="612">
        <v>41088</v>
      </c>
      <c r="E11" s="615"/>
      <c r="F11" s="613"/>
      <c r="G11" s="35">
        <v>60000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62"/>
      <c r="C13" s="162"/>
      <c r="D13" s="551"/>
      <c r="E13" s="561"/>
      <c r="F13" s="552"/>
      <c r="G13" s="162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2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B18" sqref="B18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332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62" t="s">
        <v>334</v>
      </c>
      <c r="D4" s="562" t="s">
        <v>418</v>
      </c>
      <c r="E4" s="561"/>
      <c r="F4" s="561"/>
      <c r="G4" s="552"/>
      <c r="H4" s="155"/>
    </row>
    <row r="5" spans="1:8" ht="22.5" customHeight="1">
      <c r="A5" s="154"/>
      <c r="B5" s="558"/>
      <c r="C5" s="162" t="s">
        <v>314</v>
      </c>
      <c r="D5" s="551" t="s">
        <v>420</v>
      </c>
      <c r="E5" s="561"/>
      <c r="F5" s="561"/>
      <c r="G5" s="552"/>
      <c r="H5" s="155"/>
    </row>
    <row r="6" spans="1:8" ht="22.5" customHeight="1">
      <c r="A6" s="154"/>
      <c r="B6" s="559"/>
      <c r="C6" s="162" t="s">
        <v>149</v>
      </c>
      <c r="D6" s="551" t="s">
        <v>422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v>60000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341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426</v>
      </c>
      <c r="C11" s="122" t="s">
        <v>421</v>
      </c>
      <c r="D11" s="612">
        <v>41088</v>
      </c>
      <c r="E11" s="615"/>
      <c r="F11" s="613"/>
      <c r="G11" s="35">
        <v>60000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62"/>
      <c r="C13" s="162"/>
      <c r="D13" s="551"/>
      <c r="E13" s="561"/>
      <c r="F13" s="552"/>
      <c r="G13" s="162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3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D18" sqref="D18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332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61" t="s">
        <v>334</v>
      </c>
      <c r="D4" s="562" t="s">
        <v>417</v>
      </c>
      <c r="E4" s="561"/>
      <c r="F4" s="561"/>
      <c r="G4" s="552"/>
      <c r="H4" s="155"/>
    </row>
    <row r="5" spans="1:8" ht="22.5" customHeight="1">
      <c r="A5" s="154"/>
      <c r="B5" s="558"/>
      <c r="C5" s="161" t="s">
        <v>314</v>
      </c>
      <c r="D5" s="551" t="s">
        <v>413</v>
      </c>
      <c r="E5" s="561"/>
      <c r="F5" s="561"/>
      <c r="G5" s="552"/>
      <c r="H5" s="155"/>
    </row>
    <row r="6" spans="1:8" ht="22.5" customHeight="1">
      <c r="A6" s="154"/>
      <c r="B6" s="559"/>
      <c r="C6" s="161" t="s">
        <v>149</v>
      </c>
      <c r="D6" s="551" t="s">
        <v>414</v>
      </c>
      <c r="E6" s="561"/>
      <c r="F6" s="561"/>
      <c r="G6" s="552"/>
      <c r="H6" s="155"/>
    </row>
    <row r="7" spans="1:8" ht="22.5" customHeight="1">
      <c r="A7" s="154"/>
      <c r="B7" s="551" t="s">
        <v>1</v>
      </c>
      <c r="C7" s="552"/>
      <c r="D7" s="553"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6</v>
      </c>
      <c r="C10" s="42" t="s">
        <v>74</v>
      </c>
      <c r="D10" s="590" t="s">
        <v>341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416</v>
      </c>
      <c r="C11" s="122" t="s">
        <v>415</v>
      </c>
      <c r="D11" s="612">
        <v>41055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61"/>
      <c r="C13" s="161"/>
      <c r="D13" s="551"/>
      <c r="E13" s="561"/>
      <c r="F13" s="552"/>
      <c r="G13" s="161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4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G14" sqref="G14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0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332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50" t="s">
        <v>334</v>
      </c>
      <c r="D4" s="562" t="s">
        <v>409</v>
      </c>
      <c r="E4" s="561"/>
      <c r="F4" s="561"/>
      <c r="G4" s="552"/>
      <c r="H4" s="155"/>
    </row>
    <row r="5" spans="1:8" ht="22.5" customHeight="1">
      <c r="A5" s="154"/>
      <c r="B5" s="558"/>
      <c r="C5" s="150" t="s">
        <v>314</v>
      </c>
      <c r="D5" s="551" t="s">
        <v>408</v>
      </c>
      <c r="E5" s="561"/>
      <c r="F5" s="561"/>
      <c r="G5" s="552"/>
      <c r="H5" s="155"/>
    </row>
    <row r="6" spans="1:8" ht="22.5" customHeight="1">
      <c r="A6" s="154"/>
      <c r="B6" s="559"/>
      <c r="C6" s="150" t="s">
        <v>336</v>
      </c>
      <c r="D6" s="551" t="s">
        <v>410</v>
      </c>
      <c r="E6" s="561"/>
      <c r="F6" s="561"/>
      <c r="G6" s="552"/>
      <c r="H6" s="155"/>
    </row>
    <row r="7" spans="1:8" ht="22.5" customHeight="1">
      <c r="A7" s="154"/>
      <c r="B7" s="551" t="s">
        <v>80</v>
      </c>
      <c r="C7" s="552"/>
      <c r="D7" s="553">
        <v>60000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412</v>
      </c>
      <c r="C11" s="122" t="s">
        <v>411</v>
      </c>
      <c r="D11" s="612">
        <v>40964</v>
      </c>
      <c r="E11" s="615"/>
      <c r="F11" s="613"/>
      <c r="G11" s="35">
        <v>60000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50"/>
      <c r="C13" s="150"/>
      <c r="D13" s="551"/>
      <c r="E13" s="561"/>
      <c r="F13" s="552"/>
      <c r="G13" s="150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5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M15" sqref="M15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332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49" t="s">
        <v>334</v>
      </c>
      <c r="D4" s="562" t="s">
        <v>404</v>
      </c>
      <c r="E4" s="561"/>
      <c r="F4" s="561"/>
      <c r="G4" s="552"/>
      <c r="H4" s="155"/>
    </row>
    <row r="5" spans="1:8" ht="22.5" customHeight="1">
      <c r="A5" s="154"/>
      <c r="B5" s="558"/>
      <c r="C5" s="149" t="s">
        <v>314</v>
      </c>
      <c r="D5" s="551" t="s">
        <v>406</v>
      </c>
      <c r="E5" s="561"/>
      <c r="F5" s="561"/>
      <c r="G5" s="552"/>
      <c r="H5" s="155"/>
    </row>
    <row r="6" spans="1:8" ht="22.5" customHeight="1">
      <c r="A6" s="154"/>
      <c r="B6" s="559"/>
      <c r="C6" s="149" t="s">
        <v>336</v>
      </c>
      <c r="D6" s="551" t="s">
        <v>407</v>
      </c>
      <c r="E6" s="561"/>
      <c r="F6" s="561"/>
      <c r="G6" s="552"/>
      <c r="H6" s="155"/>
    </row>
    <row r="7" spans="1:8" ht="22.5" customHeight="1">
      <c r="A7" s="154"/>
      <c r="B7" s="551" t="s">
        <v>80</v>
      </c>
      <c r="C7" s="552"/>
      <c r="D7" s="553">
        <f>SUM(G11:G13)</f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344</v>
      </c>
      <c r="C11" s="122" t="s">
        <v>405</v>
      </c>
      <c r="D11" s="612">
        <v>41069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49"/>
      <c r="C13" s="149"/>
      <c r="D13" s="551"/>
      <c r="E13" s="561"/>
      <c r="F13" s="552"/>
      <c r="G13" s="149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6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D6" sqref="D6:G6"/>
    </sheetView>
  </sheetViews>
  <sheetFormatPr defaultRowHeight="11.25"/>
  <cols>
    <col min="1" max="1" width="1.8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332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49" t="s">
        <v>334</v>
      </c>
      <c r="D4" s="562" t="s">
        <v>386</v>
      </c>
      <c r="E4" s="561"/>
      <c r="F4" s="561"/>
      <c r="G4" s="552"/>
      <c r="H4" s="155"/>
    </row>
    <row r="5" spans="1:8" ht="22.5" customHeight="1">
      <c r="A5" s="154"/>
      <c r="B5" s="558"/>
      <c r="C5" s="149" t="s">
        <v>314</v>
      </c>
      <c r="D5" s="551" t="s">
        <v>387</v>
      </c>
      <c r="E5" s="561"/>
      <c r="F5" s="561"/>
      <c r="G5" s="552"/>
      <c r="H5" s="155"/>
    </row>
    <row r="6" spans="1:8" ht="22.5" customHeight="1">
      <c r="A6" s="154"/>
      <c r="B6" s="559"/>
      <c r="C6" s="149" t="s">
        <v>336</v>
      </c>
      <c r="D6" s="551" t="s">
        <v>388</v>
      </c>
      <c r="E6" s="561"/>
      <c r="F6" s="561"/>
      <c r="G6" s="552"/>
      <c r="H6" s="155"/>
    </row>
    <row r="7" spans="1:8" ht="22.5" customHeight="1">
      <c r="A7" s="154"/>
      <c r="B7" s="551" t="s">
        <v>80</v>
      </c>
      <c r="C7" s="552"/>
      <c r="D7" s="553">
        <f>SUM(G11:G13)</f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344</v>
      </c>
      <c r="C11" s="122" t="s">
        <v>403</v>
      </c>
      <c r="D11" s="612">
        <v>41055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49"/>
      <c r="C13" s="149"/>
      <c r="D13" s="551"/>
      <c r="E13" s="561"/>
      <c r="F13" s="552"/>
      <c r="G13" s="149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7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SheetLayoutView="115" workbookViewId="0">
      <selection activeCell="J20" sqref="J20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1.83203125" style="78" customWidth="1"/>
    <col min="9" max="16384" width="9.33203125" style="78"/>
  </cols>
  <sheetData>
    <row r="1" spans="1:8">
      <c r="A1" s="151"/>
      <c r="B1" s="152"/>
      <c r="C1" s="152"/>
      <c r="D1" s="152"/>
      <c r="E1" s="152"/>
      <c r="F1" s="152"/>
      <c r="G1" s="152"/>
      <c r="H1" s="153"/>
    </row>
    <row r="2" spans="1:8" ht="19.5">
      <c r="A2" s="154"/>
      <c r="B2" s="600" t="s">
        <v>332</v>
      </c>
      <c r="C2" s="600"/>
      <c r="D2" s="600"/>
      <c r="E2" s="600"/>
      <c r="F2" s="600"/>
      <c r="G2" s="600"/>
      <c r="H2" s="155"/>
    </row>
    <row r="3" spans="1:8" ht="22.5" customHeight="1">
      <c r="A3" s="154"/>
      <c r="B3" s="156"/>
      <c r="C3" s="156"/>
      <c r="D3" s="156"/>
      <c r="E3" s="156"/>
      <c r="F3" s="79"/>
      <c r="G3" s="79"/>
      <c r="H3" s="155"/>
    </row>
    <row r="4" spans="1:8" ht="22.5" customHeight="1">
      <c r="A4" s="154"/>
      <c r="B4" s="557" t="s">
        <v>0</v>
      </c>
      <c r="C4" s="149" t="s">
        <v>334</v>
      </c>
      <c r="D4" s="562" t="s">
        <v>390</v>
      </c>
      <c r="E4" s="561"/>
      <c r="F4" s="561"/>
      <c r="G4" s="552"/>
      <c r="H4" s="155"/>
    </row>
    <row r="5" spans="1:8" ht="22.5" customHeight="1">
      <c r="A5" s="154"/>
      <c r="B5" s="558"/>
      <c r="C5" s="149" t="s">
        <v>314</v>
      </c>
      <c r="D5" s="551" t="s">
        <v>392</v>
      </c>
      <c r="E5" s="561"/>
      <c r="F5" s="561"/>
      <c r="G5" s="552"/>
      <c r="H5" s="155"/>
    </row>
    <row r="6" spans="1:8" ht="22.5" customHeight="1">
      <c r="A6" s="154"/>
      <c r="B6" s="559"/>
      <c r="C6" s="149" t="s">
        <v>336</v>
      </c>
      <c r="D6" s="551" t="s">
        <v>393</v>
      </c>
      <c r="E6" s="561"/>
      <c r="F6" s="561"/>
      <c r="G6" s="552"/>
      <c r="H6" s="155"/>
    </row>
    <row r="7" spans="1:8" ht="22.5" customHeight="1">
      <c r="A7" s="154"/>
      <c r="B7" s="551" t="s">
        <v>80</v>
      </c>
      <c r="C7" s="552"/>
      <c r="D7" s="553">
        <f>SUM(G11:G13)</f>
        <v>50000</v>
      </c>
      <c r="E7" s="554"/>
      <c r="F7" s="554"/>
      <c r="G7" s="555"/>
      <c r="H7" s="155"/>
    </row>
    <row r="8" spans="1:8" ht="22.5" customHeight="1">
      <c r="A8" s="154"/>
      <c r="B8" s="9"/>
      <c r="C8" s="9"/>
      <c r="D8" s="9"/>
      <c r="E8" s="9"/>
      <c r="F8" s="9"/>
      <c r="G8" s="79"/>
      <c r="H8" s="155"/>
    </row>
    <row r="9" spans="1:8" ht="22.5" customHeight="1">
      <c r="A9" s="154"/>
      <c r="B9" s="157" t="s">
        <v>10</v>
      </c>
      <c r="C9" s="8"/>
      <c r="D9" s="8"/>
      <c r="E9" s="8"/>
      <c r="F9" s="8"/>
      <c r="G9" s="80"/>
      <c r="H9" s="155"/>
    </row>
    <row r="10" spans="1:8" ht="22.5" customHeight="1">
      <c r="A10" s="154"/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55"/>
    </row>
    <row r="11" spans="1:8" ht="37.5" customHeight="1">
      <c r="A11" s="154"/>
      <c r="B11" s="45" t="s">
        <v>344</v>
      </c>
      <c r="C11" s="122" t="s">
        <v>402</v>
      </c>
      <c r="D11" s="612">
        <v>41055</v>
      </c>
      <c r="E11" s="615"/>
      <c r="F11" s="613"/>
      <c r="G11" s="35">
        <v>50000</v>
      </c>
      <c r="H11" s="155"/>
    </row>
    <row r="12" spans="1:8" ht="37.5" customHeight="1">
      <c r="A12" s="154"/>
      <c r="B12" s="45"/>
      <c r="C12" s="133"/>
      <c r="D12" s="588"/>
      <c r="E12" s="614"/>
      <c r="F12" s="589"/>
      <c r="G12" s="35"/>
      <c r="H12" s="155"/>
    </row>
    <row r="13" spans="1:8" ht="37.5" customHeight="1">
      <c r="A13" s="154"/>
      <c r="B13" s="149"/>
      <c r="C13" s="149"/>
      <c r="D13" s="551"/>
      <c r="E13" s="561"/>
      <c r="F13" s="552"/>
      <c r="G13" s="149"/>
      <c r="H13" s="155"/>
    </row>
    <row r="14" spans="1:8" ht="22.5" customHeight="1">
      <c r="A14" s="154"/>
      <c r="B14" s="29"/>
      <c r="C14" s="29"/>
      <c r="D14" s="29"/>
      <c r="E14" s="29"/>
      <c r="F14" s="29"/>
      <c r="G14" s="81"/>
      <c r="H14" s="155"/>
    </row>
    <row r="15" spans="1:8" ht="12.75" customHeight="1">
      <c r="A15" s="154"/>
      <c r="B15" s="9"/>
      <c r="C15" s="9"/>
      <c r="D15" s="9"/>
      <c r="E15" s="9"/>
      <c r="F15" s="9"/>
      <c r="G15" s="79"/>
      <c r="H15" s="155"/>
    </row>
    <row r="16" spans="1:8" ht="34.5" customHeight="1">
      <c r="A16" s="154"/>
      <c r="B16" s="570" t="s">
        <v>355</v>
      </c>
      <c r="C16" s="570"/>
      <c r="D16" s="570"/>
      <c r="E16" s="570"/>
      <c r="F16" s="570"/>
      <c r="G16" s="570"/>
      <c r="H16" s="155"/>
    </row>
    <row r="17" spans="1:8" ht="22.5" customHeight="1">
      <c r="A17" s="154"/>
      <c r="B17" s="571">
        <f ca="1">TODAY()</f>
        <v>42002</v>
      </c>
      <c r="C17" s="571"/>
      <c r="D17" s="571"/>
      <c r="E17" s="571"/>
      <c r="F17" s="571"/>
      <c r="G17" s="571"/>
      <c r="H17" s="155"/>
    </row>
    <row r="18" spans="1:8" ht="22.5" customHeight="1">
      <c r="A18" s="154"/>
      <c r="B18" s="82"/>
      <c r="C18" s="82"/>
      <c r="D18" s="82"/>
      <c r="E18" s="82"/>
      <c r="F18" s="82"/>
      <c r="G18" s="79"/>
      <c r="H18" s="155"/>
    </row>
    <row r="19" spans="1:8" ht="22.5" customHeight="1">
      <c r="A19" s="154"/>
      <c r="B19" s="82"/>
      <c r="C19" s="82"/>
      <c r="D19" s="82"/>
      <c r="E19" s="82"/>
      <c r="F19" s="82"/>
      <c r="G19" s="79"/>
      <c r="H19" s="155"/>
    </row>
    <row r="20" spans="1:8" ht="22.5" customHeight="1">
      <c r="A20" s="154"/>
      <c r="B20" s="563" t="s">
        <v>59</v>
      </c>
      <c r="C20" s="563"/>
      <c r="D20" s="563"/>
      <c r="E20" s="563"/>
      <c r="F20" s="563"/>
      <c r="G20" s="563"/>
      <c r="H20" s="155"/>
    </row>
    <row r="21" spans="1:8" ht="22.5" customHeight="1" thickBot="1">
      <c r="A21" s="158"/>
      <c r="B21" s="159"/>
      <c r="C21" s="159"/>
      <c r="D21" s="159"/>
      <c r="E21" s="159"/>
      <c r="F21" s="159"/>
      <c r="G21" s="159"/>
      <c r="H21" s="160"/>
    </row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K16" sqref="K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47" t="s">
        <v>334</v>
      </c>
      <c r="D4" s="562" t="s">
        <v>398</v>
      </c>
      <c r="E4" s="561"/>
      <c r="F4" s="561"/>
      <c r="G4" s="552"/>
      <c r="H4" s="132"/>
    </row>
    <row r="5" spans="2:8" ht="22.5" customHeight="1">
      <c r="B5" s="558"/>
      <c r="C5" s="147" t="s">
        <v>314</v>
      </c>
      <c r="D5" s="551" t="s">
        <v>399</v>
      </c>
      <c r="E5" s="561"/>
      <c r="F5" s="561"/>
      <c r="G5" s="552"/>
      <c r="H5" s="132"/>
    </row>
    <row r="6" spans="2:8" ht="22.5" customHeight="1">
      <c r="B6" s="559"/>
      <c r="C6" s="147" t="s">
        <v>3</v>
      </c>
      <c r="D6" s="551" t="s">
        <v>400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48"/>
      <c r="D9" s="148"/>
      <c r="E9" s="148"/>
      <c r="F9" s="148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401</v>
      </c>
      <c r="D11" s="612">
        <v>40950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47"/>
      <c r="C13" s="147"/>
      <c r="D13" s="551"/>
      <c r="E13" s="561"/>
      <c r="F13" s="552"/>
      <c r="G13" s="147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0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E18" sqref="E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46" t="s">
        <v>334</v>
      </c>
      <c r="D4" s="562" t="s">
        <v>394</v>
      </c>
      <c r="E4" s="561"/>
      <c r="F4" s="561"/>
      <c r="G4" s="552"/>
      <c r="H4" s="132"/>
    </row>
    <row r="5" spans="2:8" ht="22.5" customHeight="1">
      <c r="B5" s="558"/>
      <c r="C5" s="146" t="s">
        <v>314</v>
      </c>
      <c r="D5" s="551" t="s">
        <v>396</v>
      </c>
      <c r="E5" s="561"/>
      <c r="F5" s="561"/>
      <c r="G5" s="552"/>
      <c r="H5" s="132"/>
    </row>
    <row r="6" spans="2:8" ht="22.5" customHeight="1">
      <c r="B6" s="559"/>
      <c r="C6" s="146" t="s">
        <v>336</v>
      </c>
      <c r="D6" s="551" t="s">
        <v>397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45"/>
      <c r="D9" s="145"/>
      <c r="E9" s="145"/>
      <c r="F9" s="145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395</v>
      </c>
      <c r="D11" s="612">
        <v>41041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46"/>
      <c r="C13" s="146"/>
      <c r="D13" s="551"/>
      <c r="E13" s="561"/>
      <c r="F13" s="552"/>
      <c r="G13" s="146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7" sqref="D7:G7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46" t="s">
        <v>334</v>
      </c>
      <c r="D4" s="562" t="s">
        <v>390</v>
      </c>
      <c r="E4" s="561"/>
      <c r="F4" s="561"/>
      <c r="G4" s="552"/>
      <c r="H4" s="132"/>
    </row>
    <row r="5" spans="2:8" ht="22.5" customHeight="1">
      <c r="B5" s="558"/>
      <c r="C5" s="146" t="s">
        <v>314</v>
      </c>
      <c r="D5" s="551" t="s">
        <v>392</v>
      </c>
      <c r="E5" s="561"/>
      <c r="F5" s="561"/>
      <c r="G5" s="552"/>
      <c r="H5" s="132"/>
    </row>
    <row r="6" spans="2:8" ht="22.5" customHeight="1">
      <c r="B6" s="559"/>
      <c r="C6" s="146" t="s">
        <v>336</v>
      </c>
      <c r="D6" s="551" t="s">
        <v>393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45"/>
      <c r="D9" s="145"/>
      <c r="E9" s="145"/>
      <c r="F9" s="145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391</v>
      </c>
      <c r="D11" s="612">
        <v>41041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46"/>
      <c r="C13" s="146"/>
      <c r="D13" s="551"/>
      <c r="E13" s="561"/>
      <c r="F13" s="552"/>
      <c r="G13" s="146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1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C11" sqref="C11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46" t="s">
        <v>334</v>
      </c>
      <c r="D4" s="562" t="s">
        <v>386</v>
      </c>
      <c r="E4" s="561"/>
      <c r="F4" s="561"/>
      <c r="G4" s="552"/>
      <c r="H4" s="132"/>
    </row>
    <row r="5" spans="2:8" ht="22.5" customHeight="1">
      <c r="B5" s="558"/>
      <c r="C5" s="146" t="s">
        <v>314</v>
      </c>
      <c r="D5" s="551" t="s">
        <v>387</v>
      </c>
      <c r="E5" s="561"/>
      <c r="F5" s="561"/>
      <c r="G5" s="552"/>
      <c r="H5" s="132"/>
    </row>
    <row r="6" spans="2:8" ht="22.5" customHeight="1">
      <c r="B6" s="559"/>
      <c r="C6" s="146" t="s">
        <v>336</v>
      </c>
      <c r="D6" s="551" t="s">
        <v>388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45"/>
      <c r="D9" s="145"/>
      <c r="E9" s="145"/>
      <c r="F9" s="145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389</v>
      </c>
      <c r="D11" s="612">
        <v>41041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46"/>
      <c r="C13" s="146"/>
      <c r="D13" s="551"/>
      <c r="E13" s="561"/>
      <c r="F13" s="552"/>
      <c r="G13" s="146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2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K8" sqref="K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43" t="s">
        <v>334</v>
      </c>
      <c r="D4" s="562" t="s">
        <v>382</v>
      </c>
      <c r="E4" s="561"/>
      <c r="F4" s="561"/>
      <c r="G4" s="552"/>
      <c r="H4" s="132"/>
    </row>
    <row r="5" spans="2:8" ht="22.5" customHeight="1">
      <c r="B5" s="558"/>
      <c r="C5" s="143" t="s">
        <v>314</v>
      </c>
      <c r="D5" s="551" t="s">
        <v>383</v>
      </c>
      <c r="E5" s="561"/>
      <c r="F5" s="561"/>
      <c r="G5" s="552"/>
      <c r="H5" s="132"/>
    </row>
    <row r="6" spans="2:8" ht="22.5" customHeight="1">
      <c r="B6" s="559"/>
      <c r="C6" s="143" t="s">
        <v>336</v>
      </c>
      <c r="D6" s="551" t="s">
        <v>384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44"/>
      <c r="D9" s="144"/>
      <c r="E9" s="144"/>
      <c r="F9" s="144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385</v>
      </c>
      <c r="D11" s="612">
        <v>40978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43"/>
      <c r="C13" s="143"/>
      <c r="D13" s="551"/>
      <c r="E13" s="561"/>
      <c r="F13" s="552"/>
      <c r="G13" s="14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3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8" sqref="B1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43" t="s">
        <v>334</v>
      </c>
      <c r="D4" s="562" t="s">
        <v>378</v>
      </c>
      <c r="E4" s="561"/>
      <c r="F4" s="561"/>
      <c r="G4" s="552"/>
      <c r="H4" s="132"/>
    </row>
    <row r="5" spans="2:8" ht="22.5" customHeight="1">
      <c r="B5" s="558"/>
      <c r="C5" s="143" t="s">
        <v>314</v>
      </c>
      <c r="D5" s="551" t="s">
        <v>379</v>
      </c>
      <c r="E5" s="561"/>
      <c r="F5" s="561"/>
      <c r="G5" s="552"/>
      <c r="H5" s="132"/>
    </row>
    <row r="6" spans="2:8" ht="22.5" customHeight="1">
      <c r="B6" s="559"/>
      <c r="C6" s="143" t="s">
        <v>336</v>
      </c>
      <c r="D6" s="551" t="s">
        <v>380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44"/>
      <c r="D9" s="144"/>
      <c r="E9" s="144"/>
      <c r="F9" s="144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381</v>
      </c>
      <c r="D11" s="612">
        <v>40978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43"/>
      <c r="C13" s="143"/>
      <c r="D13" s="551"/>
      <c r="E13" s="561"/>
      <c r="F13" s="552"/>
      <c r="G13" s="143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4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B16" sqref="B16:G1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42" t="s">
        <v>2</v>
      </c>
      <c r="D4" s="562" t="s">
        <v>376</v>
      </c>
      <c r="E4" s="561"/>
      <c r="F4" s="561"/>
      <c r="G4" s="552"/>
      <c r="H4" s="132"/>
    </row>
    <row r="5" spans="2:8" ht="22.5" customHeight="1">
      <c r="B5" s="558"/>
      <c r="C5" s="142" t="s">
        <v>314</v>
      </c>
      <c r="D5" s="551" t="s">
        <v>373</v>
      </c>
      <c r="E5" s="561"/>
      <c r="F5" s="561"/>
      <c r="G5" s="552"/>
      <c r="H5" s="132"/>
    </row>
    <row r="6" spans="2:8" ht="22.5" customHeight="1">
      <c r="B6" s="559"/>
      <c r="C6" s="142" t="s">
        <v>336</v>
      </c>
      <c r="D6" s="551" t="s">
        <v>372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100000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10</v>
      </c>
      <c r="C9" s="141"/>
      <c r="D9" s="141"/>
      <c r="E9" s="141"/>
      <c r="F9" s="141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96</v>
      </c>
      <c r="C11" s="103" t="s">
        <v>375</v>
      </c>
      <c r="D11" s="617">
        <v>40955</v>
      </c>
      <c r="E11" s="615"/>
      <c r="F11" s="613"/>
      <c r="G11" s="35">
        <v>50000</v>
      </c>
      <c r="H11" s="132"/>
    </row>
    <row r="12" spans="2:8" ht="37.5" customHeight="1">
      <c r="B12" s="45" t="s">
        <v>374</v>
      </c>
      <c r="C12" s="122" t="s">
        <v>377</v>
      </c>
      <c r="D12" s="617">
        <v>40955</v>
      </c>
      <c r="E12" s="615"/>
      <c r="F12" s="613"/>
      <c r="G12" s="35">
        <v>50000</v>
      </c>
      <c r="H12" s="132"/>
    </row>
    <row r="13" spans="2:8" ht="37.5" customHeight="1">
      <c r="B13" s="142"/>
      <c r="C13" s="142"/>
      <c r="D13" s="551"/>
      <c r="E13" s="561"/>
      <c r="F13" s="552"/>
      <c r="G13" s="142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0:F10"/>
    <mergeCell ref="D11:F11"/>
    <mergeCell ref="D12:F12"/>
    <mergeCell ref="D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5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C9" sqref="C9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39" t="s">
        <v>334</v>
      </c>
      <c r="D4" s="562" t="s">
        <v>369</v>
      </c>
      <c r="E4" s="561"/>
      <c r="F4" s="561"/>
      <c r="G4" s="552"/>
      <c r="H4" s="132"/>
    </row>
    <row r="5" spans="2:8" ht="22.5" customHeight="1">
      <c r="B5" s="558"/>
      <c r="C5" s="139" t="s">
        <v>314</v>
      </c>
      <c r="D5" s="551" t="s">
        <v>370</v>
      </c>
      <c r="E5" s="561"/>
      <c r="F5" s="561"/>
      <c r="G5" s="552"/>
      <c r="H5" s="132"/>
    </row>
    <row r="6" spans="2:8" ht="22.5" customHeight="1">
      <c r="B6" s="559"/>
      <c r="C6" s="139" t="s">
        <v>336</v>
      </c>
      <c r="D6" s="551" t="s">
        <v>371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40"/>
      <c r="D9" s="140"/>
      <c r="E9" s="140"/>
      <c r="F9" s="140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368</v>
      </c>
      <c r="D11" s="612">
        <v>39760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39"/>
      <c r="C13" s="139"/>
      <c r="D13" s="551"/>
      <c r="E13" s="561"/>
      <c r="F13" s="552"/>
      <c r="G13" s="13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6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O8" sqref="O8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39" t="s">
        <v>334</v>
      </c>
      <c r="D4" s="562" t="s">
        <v>364</v>
      </c>
      <c r="E4" s="561"/>
      <c r="F4" s="561"/>
      <c r="G4" s="552"/>
      <c r="H4" s="132"/>
    </row>
    <row r="5" spans="2:8" ht="22.5" customHeight="1">
      <c r="B5" s="558"/>
      <c r="C5" s="139" t="s">
        <v>314</v>
      </c>
      <c r="D5" s="551" t="s">
        <v>366</v>
      </c>
      <c r="E5" s="561"/>
      <c r="F5" s="561"/>
      <c r="G5" s="552"/>
      <c r="H5" s="132"/>
    </row>
    <row r="6" spans="2:8" ht="22.5" customHeight="1">
      <c r="B6" s="559"/>
      <c r="C6" s="139" t="s">
        <v>336</v>
      </c>
      <c r="D6" s="551" t="s">
        <v>367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40"/>
      <c r="D9" s="140"/>
      <c r="E9" s="140"/>
      <c r="F9" s="140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365</v>
      </c>
      <c r="D11" s="612">
        <v>40586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39"/>
      <c r="C13" s="139"/>
      <c r="D13" s="551"/>
      <c r="E13" s="561"/>
      <c r="F13" s="552"/>
      <c r="G13" s="139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D10:F10"/>
    <mergeCell ref="D11:F11"/>
    <mergeCell ref="D12:F12"/>
    <mergeCell ref="D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7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K13" sqref="K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38" t="s">
        <v>334</v>
      </c>
      <c r="D4" s="562" t="s">
        <v>360</v>
      </c>
      <c r="E4" s="561"/>
      <c r="F4" s="561"/>
      <c r="G4" s="552"/>
      <c r="H4" s="132"/>
    </row>
    <row r="5" spans="2:8" ht="22.5" customHeight="1">
      <c r="B5" s="558"/>
      <c r="C5" s="138" t="s">
        <v>314</v>
      </c>
      <c r="D5" s="551" t="s">
        <v>362</v>
      </c>
      <c r="E5" s="561"/>
      <c r="F5" s="561"/>
      <c r="G5" s="552"/>
      <c r="H5" s="132"/>
    </row>
    <row r="6" spans="2:8" ht="22.5" customHeight="1">
      <c r="B6" s="559"/>
      <c r="C6" s="138" t="s">
        <v>336</v>
      </c>
      <c r="D6" s="551" t="s">
        <v>363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37"/>
      <c r="D9" s="137"/>
      <c r="E9" s="137"/>
      <c r="F9" s="137"/>
      <c r="G9" s="80"/>
      <c r="H9" s="132"/>
    </row>
    <row r="10" spans="2:8" ht="22.5" customHeight="1">
      <c r="B10" s="42" t="s">
        <v>77</v>
      </c>
      <c r="C10" s="42" t="s">
        <v>74</v>
      </c>
      <c r="D10" s="590" t="s">
        <v>341</v>
      </c>
      <c r="E10" s="591"/>
      <c r="F10" s="592"/>
      <c r="G10" s="42" t="s">
        <v>4</v>
      </c>
      <c r="H10" s="132"/>
    </row>
    <row r="11" spans="2:8" ht="37.5" customHeight="1">
      <c r="B11" s="45" t="s">
        <v>344</v>
      </c>
      <c r="C11" s="122" t="s">
        <v>361</v>
      </c>
      <c r="D11" s="612">
        <v>40586</v>
      </c>
      <c r="E11" s="615"/>
      <c r="F11" s="613"/>
      <c r="G11" s="35">
        <v>50000</v>
      </c>
      <c r="H11" s="132"/>
    </row>
    <row r="12" spans="2:8" ht="37.5" customHeight="1">
      <c r="B12" s="45"/>
      <c r="C12" s="133"/>
      <c r="D12" s="588"/>
      <c r="E12" s="614"/>
      <c r="F12" s="589"/>
      <c r="G12" s="35"/>
      <c r="H12" s="132"/>
    </row>
    <row r="13" spans="2:8" ht="37.5" customHeight="1">
      <c r="B13" s="138"/>
      <c r="C13" s="138"/>
      <c r="D13" s="551"/>
      <c r="E13" s="561"/>
      <c r="F13" s="552"/>
      <c r="G13" s="138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D13:F13"/>
    <mergeCell ref="D12:F12"/>
    <mergeCell ref="D11:F11"/>
    <mergeCell ref="D10:F10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8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6" sqref="D6:G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34" t="s">
        <v>334</v>
      </c>
      <c r="D4" s="562" t="s">
        <v>356</v>
      </c>
      <c r="E4" s="561"/>
      <c r="F4" s="561"/>
      <c r="G4" s="552"/>
      <c r="H4" s="132"/>
    </row>
    <row r="5" spans="2:8" ht="22.5" customHeight="1">
      <c r="B5" s="558"/>
      <c r="C5" s="134" t="s">
        <v>314</v>
      </c>
      <c r="D5" s="551" t="s">
        <v>357</v>
      </c>
      <c r="E5" s="561"/>
      <c r="F5" s="561"/>
      <c r="G5" s="552"/>
      <c r="H5" s="132"/>
    </row>
    <row r="6" spans="2:8" ht="22.5" customHeight="1">
      <c r="B6" s="559"/>
      <c r="C6" s="134" t="s">
        <v>336</v>
      </c>
      <c r="D6" s="551" t="s">
        <v>358</v>
      </c>
      <c r="E6" s="561"/>
      <c r="F6" s="561"/>
      <c r="G6" s="552"/>
      <c r="H6" s="132"/>
    </row>
    <row r="7" spans="2:8" ht="22.5" customHeight="1">
      <c r="B7" s="551" t="s">
        <v>80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35"/>
      <c r="D9" s="135"/>
      <c r="E9" s="135"/>
      <c r="F9" s="135"/>
      <c r="G9" s="80"/>
      <c r="H9" s="132"/>
    </row>
    <row r="10" spans="2:8" ht="22.5" customHeight="1">
      <c r="B10" s="42" t="s">
        <v>77</v>
      </c>
      <c r="C10" s="42" t="s">
        <v>74</v>
      </c>
      <c r="D10" s="43" t="s">
        <v>341</v>
      </c>
      <c r="E10" s="564" t="s">
        <v>342</v>
      </c>
      <c r="F10" s="565"/>
      <c r="G10" s="42" t="s">
        <v>4</v>
      </c>
      <c r="H10" s="132"/>
    </row>
    <row r="11" spans="2:8" ht="37.5" customHeight="1">
      <c r="B11" s="45" t="s">
        <v>344</v>
      </c>
      <c r="C11" s="122" t="s">
        <v>359</v>
      </c>
      <c r="D11" s="67">
        <v>40586</v>
      </c>
      <c r="E11" s="588">
        <v>40582</v>
      </c>
      <c r="F11" s="589"/>
      <c r="G11" s="35">
        <v>50000</v>
      </c>
      <c r="H11" s="132"/>
    </row>
    <row r="12" spans="2:8" ht="37.5" customHeight="1">
      <c r="B12" s="45"/>
      <c r="C12" s="133"/>
      <c r="D12" s="136"/>
      <c r="E12" s="588"/>
      <c r="F12" s="589"/>
      <c r="G12" s="35"/>
      <c r="H12" s="132"/>
    </row>
    <row r="13" spans="2:8" ht="37.5" customHeight="1">
      <c r="B13" s="134"/>
      <c r="C13" s="134"/>
      <c r="D13" s="134"/>
      <c r="E13" s="551"/>
      <c r="F13" s="552"/>
      <c r="G13" s="134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59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7:C7"/>
    <mergeCell ref="D7:G7"/>
    <mergeCell ref="B2:G2"/>
    <mergeCell ref="B4:B6"/>
    <mergeCell ref="D4:G4"/>
    <mergeCell ref="D5:G5"/>
    <mergeCell ref="D6:G6"/>
    <mergeCell ref="B20:G20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19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13" sqref="D13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30" t="s">
        <v>334</v>
      </c>
      <c r="D4" s="562" t="s">
        <v>351</v>
      </c>
      <c r="E4" s="561"/>
      <c r="F4" s="561"/>
      <c r="G4" s="552"/>
      <c r="H4" s="132"/>
    </row>
    <row r="5" spans="2:8" ht="22.5" customHeight="1">
      <c r="B5" s="558"/>
      <c r="C5" s="130" t="s">
        <v>335</v>
      </c>
      <c r="D5" s="551" t="s">
        <v>352</v>
      </c>
      <c r="E5" s="561"/>
      <c r="F5" s="561"/>
      <c r="G5" s="552"/>
      <c r="H5" s="132"/>
    </row>
    <row r="6" spans="2:8" ht="22.5" customHeight="1">
      <c r="B6" s="559"/>
      <c r="C6" s="130" t="s">
        <v>336</v>
      </c>
      <c r="D6" s="551" t="s">
        <v>353</v>
      </c>
      <c r="E6" s="561"/>
      <c r="F6" s="561"/>
      <c r="G6" s="552"/>
      <c r="H6" s="132"/>
    </row>
    <row r="7" spans="2:8" ht="22.5" customHeight="1">
      <c r="B7" s="551" t="s">
        <v>337</v>
      </c>
      <c r="C7" s="552"/>
      <c r="D7" s="553">
        <f>SUM(G11:G13)</f>
        <v>50000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29"/>
      <c r="D9" s="129"/>
      <c r="E9" s="129"/>
      <c r="F9" s="129"/>
      <c r="G9" s="80"/>
      <c r="H9" s="132"/>
    </row>
    <row r="10" spans="2:8" ht="22.5" customHeight="1">
      <c r="B10" s="42" t="s">
        <v>339</v>
      </c>
      <c r="C10" s="42" t="s">
        <v>340</v>
      </c>
      <c r="D10" s="43" t="s">
        <v>341</v>
      </c>
      <c r="E10" s="564" t="s">
        <v>342</v>
      </c>
      <c r="F10" s="565"/>
      <c r="G10" s="42" t="s">
        <v>343</v>
      </c>
      <c r="H10" s="132"/>
    </row>
    <row r="11" spans="2:8" ht="37.5" customHeight="1">
      <c r="B11" s="45" t="s">
        <v>344</v>
      </c>
      <c r="C11" s="122" t="s">
        <v>354</v>
      </c>
      <c r="D11" s="67">
        <v>40950</v>
      </c>
      <c r="E11" s="588">
        <v>40945</v>
      </c>
      <c r="F11" s="589"/>
      <c r="G11" s="35">
        <v>50000</v>
      </c>
      <c r="H11" s="132"/>
    </row>
    <row r="12" spans="2:8" ht="37.5" customHeight="1">
      <c r="B12" s="45"/>
      <c r="C12" s="133"/>
      <c r="D12" s="131"/>
      <c r="E12" s="588"/>
      <c r="F12" s="589"/>
      <c r="G12" s="35"/>
      <c r="H12" s="132"/>
    </row>
    <row r="13" spans="2:8" ht="37.5" customHeight="1">
      <c r="B13" s="130"/>
      <c r="C13" s="130"/>
      <c r="D13" s="130"/>
      <c r="E13" s="551"/>
      <c r="F13" s="552"/>
      <c r="G13" s="130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355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347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0:G20"/>
    <mergeCell ref="E10:F10"/>
    <mergeCell ref="E11:F11"/>
    <mergeCell ref="E12:F12"/>
    <mergeCell ref="E13:F13"/>
    <mergeCell ref="B16:G16"/>
    <mergeCell ref="B17:G17"/>
    <mergeCell ref="B7:C7"/>
    <mergeCell ref="D7:G7"/>
    <mergeCell ref="B2:G2"/>
    <mergeCell ref="B4:B6"/>
    <mergeCell ref="D4:G4"/>
    <mergeCell ref="D5:G5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0.xml><?xml version="1.0" encoding="utf-8"?>
<worksheet xmlns="http://schemas.openxmlformats.org/spreadsheetml/2006/main" xmlns:r="http://schemas.openxmlformats.org/officeDocument/2006/relationships">
  <dimension ref="B2:H21"/>
  <sheetViews>
    <sheetView view="pageBreakPreview" zoomScale="115" zoomScaleSheetLayoutView="115" workbookViewId="0">
      <selection activeCell="D6" sqref="D6:G6"/>
    </sheetView>
  </sheetViews>
  <sheetFormatPr defaultRowHeight="11.25"/>
  <cols>
    <col min="1" max="1" width="1.33203125" style="78" customWidth="1"/>
    <col min="2" max="2" width="18.1640625" style="78" customWidth="1"/>
    <col min="3" max="3" width="14.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style="78" customWidth="1"/>
    <col min="9" max="16384" width="9.33203125" style="78"/>
  </cols>
  <sheetData>
    <row r="2" spans="2:8" ht="19.5">
      <c r="B2" s="556" t="s">
        <v>332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132"/>
    </row>
    <row r="4" spans="2:8" ht="22.5" customHeight="1">
      <c r="B4" s="557" t="s">
        <v>333</v>
      </c>
      <c r="C4" s="126" t="s">
        <v>334</v>
      </c>
      <c r="D4" s="562" t="s">
        <v>349</v>
      </c>
      <c r="E4" s="561"/>
      <c r="F4" s="561"/>
      <c r="G4" s="552"/>
      <c r="H4" s="132"/>
    </row>
    <row r="5" spans="2:8" ht="22.5" customHeight="1">
      <c r="B5" s="558"/>
      <c r="C5" s="126" t="s">
        <v>335</v>
      </c>
      <c r="D5" s="551" t="s">
        <v>331</v>
      </c>
      <c r="E5" s="561"/>
      <c r="F5" s="561"/>
      <c r="G5" s="552"/>
      <c r="H5" s="132"/>
    </row>
    <row r="6" spans="2:8" ht="22.5" customHeight="1">
      <c r="B6" s="559"/>
      <c r="C6" s="126" t="s">
        <v>336</v>
      </c>
      <c r="D6" s="551" t="s">
        <v>350</v>
      </c>
      <c r="E6" s="561"/>
      <c r="F6" s="561"/>
      <c r="G6" s="552"/>
      <c r="H6" s="132"/>
    </row>
    <row r="7" spans="2:8" ht="22.5" customHeight="1">
      <c r="B7" s="551" t="s">
        <v>337</v>
      </c>
      <c r="C7" s="552"/>
      <c r="D7" s="553">
        <f>SUM(G11:G13)</f>
        <v>70000</v>
      </c>
      <c r="E7" s="554"/>
      <c r="F7" s="554"/>
      <c r="G7" s="555"/>
      <c r="H7" s="132"/>
    </row>
    <row r="8" spans="2:8" ht="22.5" customHeight="1">
      <c r="B8" s="4"/>
      <c r="C8" s="4"/>
      <c r="D8" s="4"/>
      <c r="E8" s="4"/>
      <c r="F8" s="4"/>
      <c r="G8" s="79"/>
      <c r="H8" s="132"/>
    </row>
    <row r="9" spans="2:8" ht="22.5" customHeight="1">
      <c r="B9" s="5" t="s">
        <v>338</v>
      </c>
      <c r="C9" s="127"/>
      <c r="D9" s="127"/>
      <c r="E9" s="127"/>
      <c r="F9" s="127"/>
      <c r="G9" s="80"/>
      <c r="H9" s="132"/>
    </row>
    <row r="10" spans="2:8" ht="22.5" customHeight="1">
      <c r="B10" s="42" t="s">
        <v>339</v>
      </c>
      <c r="C10" s="42" t="s">
        <v>340</v>
      </c>
      <c r="D10" s="43" t="s">
        <v>341</v>
      </c>
      <c r="E10" s="564" t="s">
        <v>342</v>
      </c>
      <c r="F10" s="565"/>
      <c r="G10" s="42" t="s">
        <v>343</v>
      </c>
      <c r="H10" s="132"/>
    </row>
    <row r="11" spans="2:8" ht="37.5" customHeight="1">
      <c r="B11" s="45" t="s">
        <v>344</v>
      </c>
      <c r="C11" s="133" t="s">
        <v>330</v>
      </c>
      <c r="D11" s="67">
        <v>40887</v>
      </c>
      <c r="E11" s="588">
        <v>40875</v>
      </c>
      <c r="F11" s="589"/>
      <c r="G11" s="35">
        <v>50000</v>
      </c>
      <c r="H11" s="132"/>
    </row>
    <row r="12" spans="2:8" ht="37.5" customHeight="1">
      <c r="B12" s="45" t="s">
        <v>345</v>
      </c>
      <c r="C12" s="133" t="s">
        <v>330</v>
      </c>
      <c r="D12" s="128" t="s">
        <v>346</v>
      </c>
      <c r="E12" s="588">
        <v>40896</v>
      </c>
      <c r="F12" s="589"/>
      <c r="G12" s="35">
        <v>20000</v>
      </c>
      <c r="H12" s="132"/>
    </row>
    <row r="13" spans="2:8" ht="37.5" customHeight="1">
      <c r="B13" s="126"/>
      <c r="C13" s="126"/>
      <c r="D13" s="126"/>
      <c r="E13" s="551"/>
      <c r="F13" s="552"/>
      <c r="G13" s="126"/>
      <c r="H13" s="132"/>
    </row>
    <row r="14" spans="2:8" ht="22.5" customHeight="1">
      <c r="B14" s="29"/>
      <c r="C14" s="29"/>
      <c r="D14" s="29"/>
      <c r="E14" s="29"/>
      <c r="F14" s="29"/>
      <c r="G14" s="81"/>
      <c r="H14" s="132"/>
    </row>
    <row r="15" spans="2:8" ht="12.75" customHeight="1">
      <c r="B15" s="9"/>
      <c r="C15" s="9"/>
      <c r="D15" s="9"/>
      <c r="E15" s="9"/>
      <c r="F15" s="9"/>
      <c r="G15" s="79"/>
      <c r="H15" s="132"/>
    </row>
    <row r="16" spans="2:8" ht="34.5" customHeight="1">
      <c r="B16" s="570" t="s">
        <v>348</v>
      </c>
      <c r="C16" s="570"/>
      <c r="D16" s="570"/>
      <c r="E16" s="570"/>
      <c r="F16" s="570"/>
      <c r="G16" s="570"/>
      <c r="H16" s="132"/>
    </row>
    <row r="17" spans="2:8" ht="22.5" customHeight="1">
      <c r="B17" s="571">
        <f ca="1">TODAY()</f>
        <v>42002</v>
      </c>
      <c r="C17" s="571"/>
      <c r="D17" s="571"/>
      <c r="E17" s="571"/>
      <c r="F17" s="571"/>
      <c r="G17" s="571"/>
      <c r="H17" s="132"/>
    </row>
    <row r="18" spans="2:8" ht="22.5" customHeight="1">
      <c r="B18" s="82"/>
      <c r="C18" s="82"/>
      <c r="D18" s="82"/>
      <c r="E18" s="82"/>
      <c r="F18" s="82"/>
      <c r="G18" s="79"/>
      <c r="H18" s="132"/>
    </row>
    <row r="19" spans="2:8" ht="22.5" customHeight="1">
      <c r="B19" s="82"/>
      <c r="C19" s="82"/>
      <c r="D19" s="82"/>
      <c r="E19" s="82"/>
      <c r="F19" s="82"/>
      <c r="G19" s="79"/>
      <c r="H19" s="132"/>
    </row>
    <row r="20" spans="2:8" ht="22.5" customHeight="1">
      <c r="B20" s="563" t="s">
        <v>347</v>
      </c>
      <c r="C20" s="563"/>
      <c r="D20" s="563"/>
      <c r="E20" s="563"/>
      <c r="F20" s="563"/>
      <c r="G20" s="563"/>
      <c r="H20" s="79"/>
    </row>
    <row r="21" spans="2:8" ht="22.5" customHeight="1"/>
  </sheetData>
  <mergeCells count="14">
    <mergeCell ref="B2:G2"/>
    <mergeCell ref="B4:B6"/>
    <mergeCell ref="D4:G4"/>
    <mergeCell ref="D6:G6"/>
    <mergeCell ref="B7:C7"/>
    <mergeCell ref="D7:G7"/>
    <mergeCell ref="B20:G20"/>
    <mergeCell ref="D5:G5"/>
    <mergeCell ref="E10:F10"/>
    <mergeCell ref="E11:F11"/>
    <mergeCell ref="E12:F12"/>
    <mergeCell ref="E13:F13"/>
    <mergeCell ref="B16:G16"/>
    <mergeCell ref="B17:G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1.xml><?xml version="1.0" encoding="utf-8"?>
<worksheet xmlns="http://schemas.openxmlformats.org/spreadsheetml/2006/main" xmlns:r="http://schemas.openxmlformats.org/officeDocument/2006/relationships">
  <sheetPr codeName="Sheet1"/>
  <dimension ref="B2:H21"/>
  <sheetViews>
    <sheetView view="pageBreakPreview" zoomScale="115" zoomScaleSheetLayoutView="115" workbookViewId="0">
      <selection activeCell="C19" sqref="C19"/>
    </sheetView>
  </sheetViews>
  <sheetFormatPr defaultRowHeight="11.25"/>
  <cols>
    <col min="1" max="1" width="1.33203125" customWidth="1"/>
    <col min="2" max="2" width="20" customWidth="1"/>
    <col min="3" max="3" width="16.5" customWidth="1"/>
    <col min="4" max="5" width="6.83203125" customWidth="1"/>
    <col min="6" max="6" width="16.83203125" customWidth="1"/>
    <col min="7" max="7" width="4.33203125" customWidth="1"/>
    <col min="8" max="8" width="3.1640625" customWidth="1"/>
  </cols>
  <sheetData>
    <row r="2" spans="2:8" ht="19.5">
      <c r="B2" s="556" t="s">
        <v>43</v>
      </c>
      <c r="C2" s="556"/>
      <c r="D2" s="556"/>
      <c r="E2" s="556"/>
      <c r="F2" s="556"/>
      <c r="G2" s="10"/>
      <c r="H2" s="19"/>
    </row>
    <row r="3" spans="2:8" ht="22.5" customHeight="1">
      <c r="B3" s="1"/>
      <c r="C3" s="1"/>
      <c r="D3" s="1"/>
      <c r="E3" s="1"/>
      <c r="G3" s="10"/>
      <c r="H3" s="19"/>
    </row>
    <row r="4" spans="2:8" ht="22.5" customHeight="1">
      <c r="B4" s="551" t="s">
        <v>9</v>
      </c>
      <c r="C4" s="552"/>
      <c r="D4" s="606" t="s">
        <v>36</v>
      </c>
      <c r="E4" s="606"/>
      <c r="F4" s="606"/>
      <c r="G4" s="10"/>
      <c r="H4" s="19"/>
    </row>
    <row r="5" spans="2:8" ht="22.5" customHeight="1">
      <c r="B5" s="557" t="s">
        <v>0</v>
      </c>
      <c r="C5" s="21" t="s">
        <v>2</v>
      </c>
      <c r="D5" s="551" t="s">
        <v>37</v>
      </c>
      <c r="E5" s="561"/>
      <c r="F5" s="552"/>
      <c r="G5" s="10"/>
      <c r="H5" s="19"/>
    </row>
    <row r="6" spans="2:8" ht="22.5" customHeight="1">
      <c r="B6" s="559"/>
      <c r="C6" s="21" t="s">
        <v>3</v>
      </c>
      <c r="D6" s="551" t="s">
        <v>38</v>
      </c>
      <c r="E6" s="561"/>
      <c r="F6" s="552"/>
      <c r="G6" s="10"/>
      <c r="H6" s="19"/>
    </row>
    <row r="7" spans="2:8" ht="22.5" customHeight="1">
      <c r="B7" s="551" t="s">
        <v>1</v>
      </c>
      <c r="C7" s="552"/>
      <c r="D7" s="607">
        <v>50000</v>
      </c>
      <c r="E7" s="607"/>
      <c r="F7" s="607"/>
      <c r="G7" s="10"/>
      <c r="H7" s="19"/>
    </row>
    <row r="8" spans="2:8" ht="22.5" customHeight="1">
      <c r="B8" s="4"/>
      <c r="C8" s="4"/>
      <c r="D8" s="4"/>
      <c r="E8" s="4"/>
      <c r="F8" s="4"/>
      <c r="G8" s="10"/>
      <c r="H8" s="19"/>
    </row>
    <row r="9" spans="2:8" ht="22.5" customHeight="1">
      <c r="B9" s="5" t="s">
        <v>10</v>
      </c>
      <c r="C9" s="20"/>
      <c r="D9" s="20"/>
      <c r="E9" s="20"/>
      <c r="F9" s="20"/>
      <c r="G9" s="10"/>
      <c r="H9" s="19"/>
    </row>
    <row r="10" spans="2:8" ht="22.5" customHeight="1">
      <c r="B10" s="21" t="s">
        <v>6</v>
      </c>
      <c r="C10" s="21" t="s">
        <v>40</v>
      </c>
      <c r="D10" s="551" t="s">
        <v>11</v>
      </c>
      <c r="E10" s="552"/>
      <c r="F10" s="21" t="s">
        <v>4</v>
      </c>
      <c r="G10" s="10"/>
      <c r="H10" s="19"/>
    </row>
    <row r="11" spans="2:8" ht="37.5" customHeight="1">
      <c r="B11" s="7" t="s">
        <v>42</v>
      </c>
      <c r="C11" s="7" t="s">
        <v>41</v>
      </c>
      <c r="D11" s="622" t="s">
        <v>39</v>
      </c>
      <c r="E11" s="552"/>
      <c r="F11" s="12">
        <v>50000</v>
      </c>
      <c r="G11" s="10"/>
      <c r="H11" s="19"/>
    </row>
    <row r="12" spans="2:8" ht="37.5" customHeight="1">
      <c r="B12" s="7"/>
      <c r="C12" s="11"/>
      <c r="D12" s="551"/>
      <c r="E12" s="552"/>
      <c r="F12" s="12"/>
      <c r="G12" s="10"/>
      <c r="H12" s="19"/>
    </row>
    <row r="13" spans="2:8" ht="37.5" customHeight="1">
      <c r="B13" s="21"/>
      <c r="C13" s="21"/>
      <c r="D13" s="551"/>
      <c r="E13" s="552"/>
      <c r="F13" s="21"/>
      <c r="G13" s="10"/>
      <c r="H13" s="19"/>
    </row>
    <row r="14" spans="2:8" ht="22.5" customHeight="1">
      <c r="B14" s="8"/>
      <c r="C14" s="8"/>
      <c r="D14" s="8"/>
      <c r="E14" s="8"/>
      <c r="F14" s="8"/>
      <c r="G14" s="10"/>
      <c r="H14" s="19"/>
    </row>
    <row r="15" spans="2:8" ht="22.5" customHeight="1">
      <c r="B15" s="9"/>
      <c r="C15" s="9"/>
      <c r="D15" s="9"/>
      <c r="E15" s="9"/>
      <c r="F15" s="9"/>
      <c r="G15" s="10"/>
      <c r="H15" s="19"/>
    </row>
    <row r="16" spans="2:8" ht="22.5" customHeight="1">
      <c r="B16" s="618" t="s">
        <v>44</v>
      </c>
      <c r="C16" s="619"/>
      <c r="D16" s="619"/>
      <c r="E16" s="619"/>
      <c r="F16" s="619"/>
      <c r="G16" s="10"/>
      <c r="H16" s="19"/>
    </row>
    <row r="17" spans="2:8" ht="22.5" customHeight="1">
      <c r="B17" s="620">
        <f ca="1">TODAY()</f>
        <v>42002</v>
      </c>
      <c r="C17" s="620"/>
      <c r="D17" s="620"/>
      <c r="E17" s="620"/>
      <c r="F17" s="620"/>
      <c r="G17" s="10"/>
      <c r="H17" s="19"/>
    </row>
    <row r="18" spans="2:8" ht="22.5" customHeight="1">
      <c r="B18" s="2"/>
      <c r="C18" s="2"/>
      <c r="D18" s="2"/>
      <c r="E18" s="2"/>
      <c r="F18" s="2"/>
      <c r="G18" s="10"/>
      <c r="H18" s="19"/>
    </row>
    <row r="19" spans="2:8" ht="22.5" customHeight="1">
      <c r="B19" s="2"/>
      <c r="C19" s="2"/>
      <c r="D19" s="2"/>
      <c r="E19" s="2"/>
      <c r="F19" s="2"/>
      <c r="G19" s="10"/>
      <c r="H19" s="19"/>
    </row>
    <row r="20" spans="2:8" ht="22.5" customHeight="1">
      <c r="B20" s="621" t="s">
        <v>5</v>
      </c>
      <c r="C20" s="621"/>
      <c r="D20" s="621"/>
      <c r="E20" s="621"/>
      <c r="F20" s="621"/>
      <c r="G20" s="10"/>
      <c r="H20" s="19"/>
    </row>
    <row r="21" spans="2:8" ht="22.5" customHeight="1"/>
  </sheetData>
  <mergeCells count="15">
    <mergeCell ref="B16:F16"/>
    <mergeCell ref="B17:F17"/>
    <mergeCell ref="B20:F20"/>
    <mergeCell ref="B7:C7"/>
    <mergeCell ref="D7:F7"/>
    <mergeCell ref="D10:E10"/>
    <mergeCell ref="D11:E11"/>
    <mergeCell ref="D12:E12"/>
    <mergeCell ref="D13:E13"/>
    <mergeCell ref="B2:F2"/>
    <mergeCell ref="B4:C4"/>
    <mergeCell ref="D4:F4"/>
    <mergeCell ref="B5:B6"/>
    <mergeCell ref="D5:F5"/>
    <mergeCell ref="D6:F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2.xml><?xml version="1.0" encoding="utf-8"?>
<worksheet xmlns="http://schemas.openxmlformats.org/spreadsheetml/2006/main" xmlns:r="http://schemas.openxmlformats.org/officeDocument/2006/relationships">
  <sheetPr codeName="Sheet2"/>
  <dimension ref="B2:H21"/>
  <sheetViews>
    <sheetView view="pageBreakPreview" zoomScale="115" zoomScaleSheetLayoutView="115" workbookViewId="0">
      <selection activeCell="B12" sqref="B12"/>
    </sheetView>
  </sheetViews>
  <sheetFormatPr defaultRowHeight="11.25"/>
  <cols>
    <col min="1" max="1" width="1.33203125" customWidth="1"/>
    <col min="2" max="2" width="20" customWidth="1"/>
    <col min="3" max="3" width="16.5" customWidth="1"/>
    <col min="4" max="5" width="6.83203125" customWidth="1"/>
    <col min="6" max="6" width="16.83203125" customWidth="1"/>
    <col min="7" max="7" width="4.33203125" customWidth="1"/>
    <col min="8" max="8" width="3.1640625" customWidth="1"/>
  </cols>
  <sheetData>
    <row r="2" spans="2:8" ht="19.5">
      <c r="B2" s="556" t="s">
        <v>35</v>
      </c>
      <c r="C2" s="556"/>
      <c r="D2" s="556"/>
      <c r="E2" s="556"/>
      <c r="F2" s="556"/>
      <c r="G2" s="10"/>
      <c r="H2" s="19"/>
    </row>
    <row r="3" spans="2:8" ht="22.5" customHeight="1">
      <c r="B3" s="1"/>
      <c r="C3" s="1"/>
      <c r="D3" s="1"/>
      <c r="E3" s="1"/>
      <c r="G3" s="10"/>
      <c r="H3" s="19"/>
    </row>
    <row r="4" spans="2:8" ht="22.5" customHeight="1">
      <c r="B4" s="551" t="s">
        <v>9</v>
      </c>
      <c r="C4" s="552"/>
      <c r="D4" s="606" t="s">
        <v>36</v>
      </c>
      <c r="E4" s="606"/>
      <c r="F4" s="606"/>
      <c r="G4" s="10"/>
      <c r="H4" s="19"/>
    </row>
    <row r="5" spans="2:8" ht="22.5" customHeight="1">
      <c r="B5" s="557" t="s">
        <v>0</v>
      </c>
      <c r="C5" s="18" t="s">
        <v>2</v>
      </c>
      <c r="D5" s="551" t="s">
        <v>37</v>
      </c>
      <c r="E5" s="561"/>
      <c r="F5" s="552"/>
      <c r="G5" s="10"/>
      <c r="H5" s="19"/>
    </row>
    <row r="6" spans="2:8" ht="22.5" customHeight="1">
      <c r="B6" s="559"/>
      <c r="C6" s="18" t="s">
        <v>3</v>
      </c>
      <c r="D6" s="551" t="s">
        <v>38</v>
      </c>
      <c r="E6" s="561"/>
      <c r="F6" s="552"/>
      <c r="G6" s="10"/>
      <c r="H6" s="19"/>
    </row>
    <row r="7" spans="2:8" ht="22.5" customHeight="1">
      <c r="B7" s="551" t="s">
        <v>1</v>
      </c>
      <c r="C7" s="552"/>
      <c r="D7" s="607">
        <v>50000</v>
      </c>
      <c r="E7" s="607"/>
      <c r="F7" s="607"/>
      <c r="G7" s="10"/>
      <c r="H7" s="19"/>
    </row>
    <row r="8" spans="2:8" ht="22.5" customHeight="1">
      <c r="B8" s="4"/>
      <c r="C8" s="4"/>
      <c r="D8" s="4"/>
      <c r="E8" s="4"/>
      <c r="F8" s="4"/>
      <c r="G8" s="10"/>
      <c r="H8" s="19"/>
    </row>
    <row r="9" spans="2:8" ht="22.5" customHeight="1">
      <c r="B9" s="5" t="s">
        <v>10</v>
      </c>
      <c r="C9" s="17"/>
      <c r="D9" s="17"/>
      <c r="E9" s="17"/>
      <c r="F9" s="17"/>
      <c r="G9" s="10"/>
      <c r="H9" s="19"/>
    </row>
    <row r="10" spans="2:8" ht="22.5" customHeight="1">
      <c r="B10" s="18" t="s">
        <v>6</v>
      </c>
      <c r="C10" s="21" t="s">
        <v>40</v>
      </c>
      <c r="D10" s="551" t="s">
        <v>11</v>
      </c>
      <c r="E10" s="552"/>
      <c r="F10" s="18" t="s">
        <v>4</v>
      </c>
      <c r="G10" s="10"/>
      <c r="H10" s="19"/>
    </row>
    <row r="11" spans="2:8" ht="37.5" customHeight="1">
      <c r="B11" s="7" t="s">
        <v>42</v>
      </c>
      <c r="C11" s="7" t="s">
        <v>41</v>
      </c>
      <c r="D11" s="622" t="s">
        <v>39</v>
      </c>
      <c r="E11" s="552"/>
      <c r="F11" s="12">
        <v>50000</v>
      </c>
      <c r="G11" s="10"/>
      <c r="H11" s="19"/>
    </row>
    <row r="12" spans="2:8" ht="37.5" customHeight="1">
      <c r="B12" s="7"/>
      <c r="C12" s="11"/>
      <c r="D12" s="551"/>
      <c r="E12" s="552"/>
      <c r="F12" s="12"/>
      <c r="G12" s="10"/>
      <c r="H12" s="19"/>
    </row>
    <row r="13" spans="2:8" ht="37.5" customHeight="1">
      <c r="B13" s="18"/>
      <c r="C13" s="18"/>
      <c r="D13" s="551"/>
      <c r="E13" s="552"/>
      <c r="F13" s="18"/>
      <c r="G13" s="10"/>
      <c r="H13" s="19"/>
    </row>
    <row r="14" spans="2:8" ht="22.5" customHeight="1">
      <c r="B14" s="8"/>
      <c r="C14" s="8"/>
      <c r="D14" s="8"/>
      <c r="E14" s="8"/>
      <c r="F14" s="8"/>
      <c r="G14" s="10"/>
      <c r="H14" s="19"/>
    </row>
    <row r="15" spans="2:8" ht="22.5" customHeight="1">
      <c r="B15" s="9"/>
      <c r="C15" s="9"/>
      <c r="D15" s="9"/>
      <c r="E15" s="9"/>
      <c r="F15" s="9"/>
      <c r="G15" s="10"/>
      <c r="H15" s="19"/>
    </row>
    <row r="16" spans="2:8" ht="22.5" customHeight="1">
      <c r="B16" s="618" t="s">
        <v>8</v>
      </c>
      <c r="C16" s="619"/>
      <c r="D16" s="619"/>
      <c r="E16" s="619"/>
      <c r="F16" s="619"/>
      <c r="G16" s="10"/>
      <c r="H16" s="19"/>
    </row>
    <row r="17" spans="2:8" ht="22.5" customHeight="1">
      <c r="B17" s="620">
        <f ca="1">TODAY()</f>
        <v>42002</v>
      </c>
      <c r="C17" s="620"/>
      <c r="D17" s="620"/>
      <c r="E17" s="620"/>
      <c r="F17" s="620"/>
      <c r="G17" s="10"/>
      <c r="H17" s="19"/>
    </row>
    <row r="18" spans="2:8" ht="22.5" customHeight="1">
      <c r="B18" s="2"/>
      <c r="C18" s="2"/>
      <c r="D18" s="2"/>
      <c r="E18" s="2"/>
      <c r="F18" s="2"/>
      <c r="G18" s="10"/>
      <c r="H18" s="19"/>
    </row>
    <row r="19" spans="2:8" ht="22.5" customHeight="1">
      <c r="B19" s="2"/>
      <c r="C19" s="2"/>
      <c r="D19" s="2"/>
      <c r="E19" s="2"/>
      <c r="F19" s="2"/>
      <c r="G19" s="10"/>
      <c r="H19" s="19"/>
    </row>
    <row r="20" spans="2:8" ht="22.5" customHeight="1">
      <c r="B20" s="621" t="s">
        <v>5</v>
      </c>
      <c r="C20" s="621"/>
      <c r="D20" s="621"/>
      <c r="E20" s="621"/>
      <c r="F20" s="621"/>
      <c r="G20" s="10"/>
      <c r="H20" s="19"/>
    </row>
    <row r="21" spans="2:8" ht="22.5" customHeight="1"/>
  </sheetData>
  <mergeCells count="15">
    <mergeCell ref="B2:F2"/>
    <mergeCell ref="B4:C4"/>
    <mergeCell ref="D4:F4"/>
    <mergeCell ref="B7:C7"/>
    <mergeCell ref="D7:F7"/>
    <mergeCell ref="D10:E10"/>
    <mergeCell ref="B5:B6"/>
    <mergeCell ref="D5:F5"/>
    <mergeCell ref="D6:F6"/>
    <mergeCell ref="B16:F16"/>
    <mergeCell ref="B17:F17"/>
    <mergeCell ref="B20:F20"/>
    <mergeCell ref="D11:E11"/>
    <mergeCell ref="D12:E12"/>
    <mergeCell ref="D13:E13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3.xml><?xml version="1.0" encoding="utf-8"?>
<worksheet xmlns="http://schemas.openxmlformats.org/spreadsheetml/2006/main" xmlns:r="http://schemas.openxmlformats.org/officeDocument/2006/relationships">
  <sheetPr codeName="Sheet3"/>
  <dimension ref="B2:M21"/>
  <sheetViews>
    <sheetView view="pageBreakPreview" zoomScale="115" zoomScaleSheetLayoutView="115" workbookViewId="0">
      <selection activeCell="D11" sqref="D11:E11"/>
    </sheetView>
  </sheetViews>
  <sheetFormatPr defaultRowHeight="11.25"/>
  <cols>
    <col min="1" max="1" width="1.33203125" customWidth="1"/>
    <col min="2" max="2" width="20" customWidth="1"/>
    <col min="3" max="3" width="16.5" customWidth="1"/>
    <col min="4" max="5" width="6.83203125" customWidth="1"/>
    <col min="6" max="6" width="16.83203125" customWidth="1"/>
    <col min="7" max="7" width="4.33203125" customWidth="1"/>
    <col min="8" max="8" width="3.1640625" customWidth="1"/>
    <col min="9" max="9" width="20" customWidth="1"/>
    <col min="10" max="10" width="16.6640625" customWidth="1"/>
    <col min="11" max="12" width="7" customWidth="1"/>
    <col min="13" max="13" width="16.83203125" customWidth="1"/>
  </cols>
  <sheetData>
    <row r="2" spans="2:13" ht="19.5">
      <c r="B2" s="556" t="s">
        <v>19</v>
      </c>
      <c r="C2" s="556"/>
      <c r="D2" s="556"/>
      <c r="E2" s="556"/>
      <c r="F2" s="556"/>
      <c r="G2" s="10"/>
      <c r="H2" s="19"/>
      <c r="I2" s="556" t="s">
        <v>19</v>
      </c>
      <c r="J2" s="556"/>
      <c r="K2" s="556"/>
      <c r="L2" s="556"/>
      <c r="M2" s="556"/>
    </row>
    <row r="3" spans="2:13" ht="22.5" customHeight="1">
      <c r="B3" s="1"/>
      <c r="C3" s="1"/>
      <c r="D3" s="1"/>
      <c r="E3" s="1"/>
      <c r="G3" s="10"/>
      <c r="H3" s="19"/>
      <c r="I3" s="1"/>
      <c r="J3" s="1"/>
      <c r="K3" s="1"/>
      <c r="L3" s="1"/>
    </row>
    <row r="4" spans="2:13" ht="22.5" customHeight="1">
      <c r="B4" s="551" t="s">
        <v>9</v>
      </c>
      <c r="C4" s="552"/>
      <c r="D4" s="606" t="s">
        <v>31</v>
      </c>
      <c r="E4" s="606"/>
      <c r="F4" s="606"/>
      <c r="G4" s="10"/>
      <c r="H4" s="19"/>
      <c r="I4" s="551" t="s">
        <v>9</v>
      </c>
      <c r="J4" s="552"/>
      <c r="K4" s="606" t="s">
        <v>33</v>
      </c>
      <c r="L4" s="606"/>
      <c r="M4" s="606"/>
    </row>
    <row r="5" spans="2:13" ht="22.5" customHeight="1">
      <c r="B5" s="557" t="s">
        <v>0</v>
      </c>
      <c r="C5" s="16" t="s">
        <v>2</v>
      </c>
      <c r="D5" s="551" t="s">
        <v>29</v>
      </c>
      <c r="E5" s="561"/>
      <c r="F5" s="552"/>
      <c r="G5" s="10"/>
      <c r="H5" s="19"/>
      <c r="I5" s="557" t="s">
        <v>0</v>
      </c>
      <c r="J5" s="16" t="s">
        <v>2</v>
      </c>
      <c r="K5" s="551" t="s">
        <v>29</v>
      </c>
      <c r="L5" s="561"/>
      <c r="M5" s="552"/>
    </row>
    <row r="6" spans="2:13" ht="22.5" customHeight="1">
      <c r="B6" s="559"/>
      <c r="C6" s="16" t="s">
        <v>3</v>
      </c>
      <c r="D6" s="551" t="s">
        <v>30</v>
      </c>
      <c r="E6" s="561"/>
      <c r="F6" s="552"/>
      <c r="G6" s="10"/>
      <c r="H6" s="19"/>
      <c r="I6" s="559"/>
      <c r="J6" s="16" t="s">
        <v>3</v>
      </c>
      <c r="K6" s="551" t="s">
        <v>30</v>
      </c>
      <c r="L6" s="561"/>
      <c r="M6" s="552"/>
    </row>
    <row r="7" spans="2:13" ht="22.5" customHeight="1">
      <c r="B7" s="551" t="s">
        <v>1</v>
      </c>
      <c r="C7" s="552"/>
      <c r="D7" s="607">
        <v>50000</v>
      </c>
      <c r="E7" s="607"/>
      <c r="F7" s="607"/>
      <c r="G7" s="10"/>
      <c r="H7" s="19"/>
      <c r="I7" s="551" t="s">
        <v>1</v>
      </c>
      <c r="J7" s="552"/>
      <c r="K7" s="607">
        <v>50000</v>
      </c>
      <c r="L7" s="607"/>
      <c r="M7" s="607"/>
    </row>
    <row r="8" spans="2:13" ht="22.5" customHeight="1">
      <c r="B8" s="4"/>
      <c r="C8" s="4"/>
      <c r="D8" s="4"/>
      <c r="E8" s="4"/>
      <c r="F8" s="4"/>
      <c r="G8" s="10"/>
      <c r="H8" s="19"/>
      <c r="I8" s="4"/>
      <c r="J8" s="4"/>
      <c r="K8" s="4"/>
      <c r="L8" s="4"/>
      <c r="M8" s="4"/>
    </row>
    <row r="9" spans="2:13" ht="22.5" customHeight="1">
      <c r="B9" s="5" t="s">
        <v>10</v>
      </c>
      <c r="C9" s="15"/>
      <c r="D9" s="15"/>
      <c r="E9" s="15"/>
      <c r="F9" s="15"/>
      <c r="G9" s="10"/>
      <c r="H9" s="19"/>
      <c r="I9" s="5" t="s">
        <v>10</v>
      </c>
      <c r="J9" s="15"/>
      <c r="K9" s="15"/>
      <c r="L9" s="15"/>
      <c r="M9" s="15"/>
    </row>
    <row r="10" spans="2:13" ht="22.5" customHeight="1">
      <c r="B10" s="16" t="s">
        <v>6</v>
      </c>
      <c r="C10" s="16" t="s">
        <v>23</v>
      </c>
      <c r="D10" s="551" t="s">
        <v>11</v>
      </c>
      <c r="E10" s="552"/>
      <c r="F10" s="16" t="s">
        <v>4</v>
      </c>
      <c r="G10" s="10"/>
      <c r="H10" s="19"/>
      <c r="I10" s="16" t="s">
        <v>6</v>
      </c>
      <c r="J10" s="16" t="s">
        <v>23</v>
      </c>
      <c r="K10" s="551" t="s">
        <v>11</v>
      </c>
      <c r="L10" s="552"/>
      <c r="M10" s="16" t="s">
        <v>4</v>
      </c>
    </row>
    <row r="11" spans="2:13" ht="37.5" customHeight="1">
      <c r="B11" s="7" t="s">
        <v>22</v>
      </c>
      <c r="C11" s="7" t="s">
        <v>32</v>
      </c>
      <c r="D11" s="622" t="s">
        <v>29</v>
      </c>
      <c r="E11" s="552"/>
      <c r="F11" s="12">
        <v>50000</v>
      </c>
      <c r="G11" s="10"/>
      <c r="H11" s="19"/>
      <c r="I11" s="7" t="s">
        <v>22</v>
      </c>
      <c r="J11" s="7" t="s">
        <v>28</v>
      </c>
      <c r="K11" s="622" t="s">
        <v>29</v>
      </c>
      <c r="L11" s="552"/>
      <c r="M11" s="12">
        <v>50000</v>
      </c>
    </row>
    <row r="12" spans="2:13" ht="37.5" customHeight="1">
      <c r="B12" s="7"/>
      <c r="C12" s="11"/>
      <c r="D12" s="551"/>
      <c r="E12" s="552"/>
      <c r="F12" s="12"/>
      <c r="G12" s="10"/>
      <c r="H12" s="19"/>
      <c r="I12" s="7"/>
      <c r="J12" s="11"/>
      <c r="K12" s="551"/>
      <c r="L12" s="552"/>
      <c r="M12" s="12"/>
    </row>
    <row r="13" spans="2:13" ht="37.5" customHeight="1">
      <c r="B13" s="16"/>
      <c r="C13" s="16"/>
      <c r="D13" s="551"/>
      <c r="E13" s="552"/>
      <c r="F13" s="16"/>
      <c r="G13" s="10"/>
      <c r="H13" s="19"/>
      <c r="I13" s="16"/>
      <c r="J13" s="16"/>
      <c r="K13" s="551"/>
      <c r="L13" s="552"/>
      <c r="M13" s="16"/>
    </row>
    <row r="14" spans="2:13" ht="22.5" customHeight="1">
      <c r="B14" s="8"/>
      <c r="C14" s="8"/>
      <c r="D14" s="8"/>
      <c r="E14" s="8"/>
      <c r="F14" s="8"/>
      <c r="G14" s="10"/>
      <c r="H14" s="19"/>
      <c r="I14" s="8"/>
      <c r="J14" s="8"/>
      <c r="K14" s="8"/>
      <c r="L14" s="8"/>
      <c r="M14" s="8"/>
    </row>
    <row r="15" spans="2:13" ht="22.5" customHeight="1">
      <c r="B15" s="9"/>
      <c r="C15" s="9"/>
      <c r="D15" s="9"/>
      <c r="E15" s="9"/>
      <c r="F15" s="9"/>
      <c r="G15" s="10"/>
      <c r="H15" s="19"/>
      <c r="I15" s="9"/>
      <c r="J15" s="9"/>
      <c r="K15" s="9"/>
      <c r="L15" s="9"/>
      <c r="M15" s="9"/>
    </row>
    <row r="16" spans="2:13" ht="22.5" customHeight="1">
      <c r="B16" s="618" t="s">
        <v>34</v>
      </c>
      <c r="C16" s="619"/>
      <c r="D16" s="619"/>
      <c r="E16" s="619"/>
      <c r="F16" s="619"/>
      <c r="G16" s="10"/>
      <c r="H16" s="19"/>
      <c r="I16" s="618" t="s">
        <v>34</v>
      </c>
      <c r="J16" s="619"/>
      <c r="K16" s="619"/>
      <c r="L16" s="619"/>
      <c r="M16" s="619"/>
    </row>
    <row r="17" spans="2:13" ht="22.5" customHeight="1">
      <c r="B17" s="619" t="s">
        <v>27</v>
      </c>
      <c r="C17" s="619"/>
      <c r="D17" s="619"/>
      <c r="E17" s="619"/>
      <c r="F17" s="619"/>
      <c r="G17" s="10"/>
      <c r="H17" s="19"/>
      <c r="I17" s="619" t="s">
        <v>27</v>
      </c>
      <c r="J17" s="619"/>
      <c r="K17" s="619"/>
      <c r="L17" s="619"/>
      <c r="M17" s="619"/>
    </row>
    <row r="18" spans="2:13" ht="22.5" customHeight="1">
      <c r="B18" s="2"/>
      <c r="C18" s="2"/>
      <c r="D18" s="2"/>
      <c r="E18" s="2"/>
      <c r="F18" s="2"/>
      <c r="G18" s="10"/>
      <c r="H18" s="19"/>
      <c r="I18" s="2"/>
      <c r="J18" s="2"/>
      <c r="K18" s="2"/>
      <c r="L18" s="2"/>
      <c r="M18" s="2"/>
    </row>
    <row r="19" spans="2:13" ht="22.5" customHeight="1">
      <c r="B19" s="2"/>
      <c r="C19" s="2"/>
      <c r="D19" s="2"/>
      <c r="E19" s="2"/>
      <c r="F19" s="2"/>
      <c r="G19" s="10"/>
      <c r="H19" s="19"/>
      <c r="I19" s="2"/>
      <c r="J19" s="2"/>
      <c r="K19" s="2"/>
      <c r="L19" s="2"/>
      <c r="M19" s="2"/>
    </row>
    <row r="20" spans="2:13" ht="22.5" customHeight="1">
      <c r="B20" s="621" t="s">
        <v>5</v>
      </c>
      <c r="C20" s="621"/>
      <c r="D20" s="621"/>
      <c r="E20" s="621"/>
      <c r="F20" s="621"/>
      <c r="G20" s="10"/>
      <c r="H20" s="19"/>
      <c r="I20" s="621" t="s">
        <v>5</v>
      </c>
      <c r="J20" s="621"/>
      <c r="K20" s="621"/>
      <c r="L20" s="621"/>
      <c r="M20" s="621"/>
    </row>
    <row r="21" spans="2:13" ht="22.5" customHeight="1"/>
  </sheetData>
  <mergeCells count="30">
    <mergeCell ref="I17:M17"/>
    <mergeCell ref="I20:M20"/>
    <mergeCell ref="K7:M7"/>
    <mergeCell ref="K10:L10"/>
    <mergeCell ref="K11:L11"/>
    <mergeCell ref="K12:L12"/>
    <mergeCell ref="K13:L13"/>
    <mergeCell ref="I16:M16"/>
    <mergeCell ref="B16:F16"/>
    <mergeCell ref="B17:F17"/>
    <mergeCell ref="B20:F20"/>
    <mergeCell ref="I2:M2"/>
    <mergeCell ref="I4:J4"/>
    <mergeCell ref="K4:M4"/>
    <mergeCell ref="I5:I6"/>
    <mergeCell ref="K5:M5"/>
    <mergeCell ref="K6:M6"/>
    <mergeCell ref="I7:J7"/>
    <mergeCell ref="B7:C7"/>
    <mergeCell ref="D7:F7"/>
    <mergeCell ref="D10:E10"/>
    <mergeCell ref="D11:E11"/>
    <mergeCell ref="D12:E12"/>
    <mergeCell ref="D13:E13"/>
    <mergeCell ref="B2:F2"/>
    <mergeCell ref="B4:C4"/>
    <mergeCell ref="D4:F4"/>
    <mergeCell ref="B5:B6"/>
    <mergeCell ref="D5:F5"/>
    <mergeCell ref="D6:F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4.xml><?xml version="1.0" encoding="utf-8"?>
<worksheet xmlns="http://schemas.openxmlformats.org/spreadsheetml/2006/main" xmlns:r="http://schemas.openxmlformats.org/officeDocument/2006/relationships">
  <sheetPr codeName="Sheet4"/>
  <dimension ref="B2:G21"/>
  <sheetViews>
    <sheetView zoomScaleSheetLayoutView="115" workbookViewId="0">
      <selection activeCell="F26" sqref="F26"/>
    </sheetView>
  </sheetViews>
  <sheetFormatPr defaultRowHeight="11.25"/>
  <cols>
    <col min="1" max="1" width="1.33203125" customWidth="1"/>
    <col min="2" max="2" width="20.1640625" customWidth="1"/>
    <col min="3" max="3" width="17" customWidth="1"/>
    <col min="4" max="5" width="6.83203125" customWidth="1"/>
    <col min="6" max="6" width="17" customWidth="1"/>
    <col min="7" max="7" width="7" customWidth="1"/>
  </cols>
  <sheetData>
    <row r="2" spans="2:7" ht="19.5">
      <c r="B2" s="556" t="s">
        <v>19</v>
      </c>
      <c r="C2" s="556"/>
      <c r="D2" s="556"/>
      <c r="E2" s="556"/>
      <c r="F2" s="556"/>
      <c r="G2" s="10"/>
    </row>
    <row r="3" spans="2:7" ht="22.5" customHeight="1">
      <c r="B3" s="1"/>
      <c r="C3" s="1"/>
      <c r="D3" s="1"/>
      <c r="E3" s="1"/>
      <c r="G3" s="10"/>
    </row>
    <row r="4" spans="2:7" ht="22.5" customHeight="1">
      <c r="B4" s="551" t="s">
        <v>9</v>
      </c>
      <c r="C4" s="552"/>
      <c r="D4" s="606" t="s">
        <v>26</v>
      </c>
      <c r="E4" s="606"/>
      <c r="F4" s="606"/>
      <c r="G4" s="10"/>
    </row>
    <row r="5" spans="2:7" ht="22.5" customHeight="1">
      <c r="B5" s="557" t="s">
        <v>0</v>
      </c>
      <c r="C5" s="14" t="s">
        <v>2</v>
      </c>
      <c r="D5" s="551" t="s">
        <v>20</v>
      </c>
      <c r="E5" s="561"/>
      <c r="F5" s="552"/>
      <c r="G5" s="10"/>
    </row>
    <row r="6" spans="2:7" ht="22.5" customHeight="1">
      <c r="B6" s="559"/>
      <c r="C6" s="14" t="s">
        <v>3</v>
      </c>
      <c r="D6" s="551" t="s">
        <v>21</v>
      </c>
      <c r="E6" s="561"/>
      <c r="F6" s="552"/>
      <c r="G6" s="10"/>
    </row>
    <row r="7" spans="2:7" ht="22.5" customHeight="1">
      <c r="B7" s="551" t="s">
        <v>1</v>
      </c>
      <c r="C7" s="552"/>
      <c r="D7" s="607">
        <v>50000</v>
      </c>
      <c r="E7" s="607"/>
      <c r="F7" s="607"/>
      <c r="G7" s="10"/>
    </row>
    <row r="8" spans="2:7" ht="22.5" customHeight="1">
      <c r="B8" s="4"/>
      <c r="C8" s="4"/>
      <c r="D8" s="4"/>
      <c r="E8" s="4"/>
      <c r="F8" s="4"/>
      <c r="G8" s="10"/>
    </row>
    <row r="9" spans="2:7" ht="22.5" customHeight="1">
      <c r="B9" s="5" t="s">
        <v>10</v>
      </c>
      <c r="C9" s="13"/>
      <c r="D9" s="13"/>
      <c r="E9" s="13"/>
      <c r="F9" s="13"/>
      <c r="G9" s="10"/>
    </row>
    <row r="10" spans="2:7" ht="22.5" customHeight="1">
      <c r="B10" s="14" t="s">
        <v>6</v>
      </c>
      <c r="C10" s="14" t="s">
        <v>23</v>
      </c>
      <c r="D10" s="551" t="s">
        <v>11</v>
      </c>
      <c r="E10" s="552"/>
      <c r="F10" s="14" t="s">
        <v>4</v>
      </c>
      <c r="G10" s="10"/>
    </row>
    <row r="11" spans="2:7" ht="37.5" customHeight="1">
      <c r="B11" s="7" t="s">
        <v>22</v>
      </c>
      <c r="C11" s="11" t="s">
        <v>25</v>
      </c>
      <c r="D11" s="622" t="s">
        <v>20</v>
      </c>
      <c r="E11" s="552"/>
      <c r="F11" s="12">
        <v>50000</v>
      </c>
      <c r="G11" s="10"/>
    </row>
    <row r="12" spans="2:7" ht="37.5" customHeight="1">
      <c r="B12" s="7"/>
      <c r="C12" s="11"/>
      <c r="D12" s="551"/>
      <c r="E12" s="552"/>
      <c r="F12" s="12"/>
      <c r="G12" s="10"/>
    </row>
    <row r="13" spans="2:7" ht="37.5" customHeight="1">
      <c r="B13" s="14"/>
      <c r="C13" s="14"/>
      <c r="D13" s="551"/>
      <c r="E13" s="552"/>
      <c r="F13" s="14"/>
      <c r="G13" s="10"/>
    </row>
    <row r="14" spans="2:7" ht="22.5" customHeight="1">
      <c r="B14" s="8"/>
      <c r="C14" s="8"/>
      <c r="D14" s="8"/>
      <c r="E14" s="8"/>
      <c r="F14" s="8"/>
      <c r="G14" s="10"/>
    </row>
    <row r="15" spans="2:7" ht="22.5" customHeight="1">
      <c r="B15" s="9"/>
      <c r="C15" s="9"/>
      <c r="D15" s="9"/>
      <c r="E15" s="9"/>
      <c r="F15" s="9"/>
      <c r="G15" s="10"/>
    </row>
    <row r="16" spans="2:7" ht="22.5" customHeight="1">
      <c r="B16" s="618" t="s">
        <v>8</v>
      </c>
      <c r="C16" s="619"/>
      <c r="D16" s="619"/>
      <c r="E16" s="619"/>
      <c r="F16" s="619"/>
      <c r="G16" s="10"/>
    </row>
    <row r="17" spans="2:7" ht="22.5" customHeight="1">
      <c r="B17" s="619" t="s">
        <v>24</v>
      </c>
      <c r="C17" s="619"/>
      <c r="D17" s="619"/>
      <c r="E17" s="619"/>
      <c r="F17" s="619"/>
      <c r="G17" s="10"/>
    </row>
    <row r="18" spans="2:7" ht="22.5" customHeight="1">
      <c r="B18" s="2"/>
      <c r="C18" s="2"/>
      <c r="D18" s="2"/>
      <c r="E18" s="2"/>
      <c r="F18" s="2"/>
      <c r="G18" s="10"/>
    </row>
    <row r="19" spans="2:7" ht="22.5" customHeight="1">
      <c r="B19" s="2"/>
      <c r="C19" s="2"/>
      <c r="D19" s="2"/>
      <c r="E19" s="2"/>
      <c r="F19" s="2"/>
      <c r="G19" s="10"/>
    </row>
    <row r="20" spans="2:7" ht="22.5" customHeight="1">
      <c r="B20" s="621" t="s">
        <v>5</v>
      </c>
      <c r="C20" s="621"/>
      <c r="D20" s="621"/>
      <c r="E20" s="621"/>
      <c r="F20" s="621"/>
      <c r="G20" s="10"/>
    </row>
    <row r="21" spans="2:7" ht="22.5" customHeight="1"/>
  </sheetData>
  <mergeCells count="15">
    <mergeCell ref="B2:F2"/>
    <mergeCell ref="B4:C4"/>
    <mergeCell ref="D4:F4"/>
    <mergeCell ref="B5:B6"/>
    <mergeCell ref="D5:F5"/>
    <mergeCell ref="D6:F6"/>
    <mergeCell ref="B16:F16"/>
    <mergeCell ref="B17:F17"/>
    <mergeCell ref="B20:F20"/>
    <mergeCell ref="B7:C7"/>
    <mergeCell ref="D7:F7"/>
    <mergeCell ref="D10:E10"/>
    <mergeCell ref="D11:E11"/>
    <mergeCell ref="D12:E12"/>
    <mergeCell ref="D13:E13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5.xml><?xml version="1.0" encoding="utf-8"?>
<worksheet xmlns="http://schemas.openxmlformats.org/spreadsheetml/2006/main" xmlns:r="http://schemas.openxmlformats.org/officeDocument/2006/relationships">
  <sheetPr codeName="Sheet5"/>
  <dimension ref="B2:G21"/>
  <sheetViews>
    <sheetView zoomScaleSheetLayoutView="115" workbookViewId="0">
      <selection activeCell="I22" sqref="I22"/>
    </sheetView>
  </sheetViews>
  <sheetFormatPr defaultRowHeight="11.25"/>
  <cols>
    <col min="1" max="1" width="1.33203125" customWidth="1"/>
    <col min="2" max="2" width="20.1640625" customWidth="1"/>
    <col min="3" max="3" width="17" customWidth="1"/>
    <col min="4" max="5" width="6.83203125" customWidth="1"/>
    <col min="6" max="6" width="17" customWidth="1"/>
    <col min="7" max="7" width="7" customWidth="1"/>
  </cols>
  <sheetData>
    <row r="2" spans="2:7" ht="19.5">
      <c r="B2" s="556" t="s">
        <v>13</v>
      </c>
      <c r="C2" s="556"/>
      <c r="D2" s="556"/>
      <c r="E2" s="556"/>
      <c r="F2" s="556"/>
      <c r="G2" s="10"/>
    </row>
    <row r="3" spans="2:7" ht="22.5" customHeight="1">
      <c r="B3" s="1"/>
      <c r="C3" s="1"/>
      <c r="D3" s="1"/>
      <c r="E3" s="1"/>
      <c r="G3" s="10"/>
    </row>
    <row r="4" spans="2:7" ht="22.5" customHeight="1">
      <c r="B4" s="551" t="s">
        <v>9</v>
      </c>
      <c r="C4" s="552"/>
      <c r="D4" s="606" t="s">
        <v>12</v>
      </c>
      <c r="E4" s="606"/>
      <c r="F4" s="606"/>
      <c r="G4" s="10"/>
    </row>
    <row r="5" spans="2:7" ht="22.5" customHeight="1">
      <c r="B5" s="557" t="s">
        <v>0</v>
      </c>
      <c r="C5" s="3" t="s">
        <v>2</v>
      </c>
      <c r="D5" s="551" t="s">
        <v>72</v>
      </c>
      <c r="E5" s="561"/>
      <c r="F5" s="552"/>
      <c r="G5" s="10"/>
    </row>
    <row r="6" spans="2:7" ht="22.5" customHeight="1">
      <c r="B6" s="559"/>
      <c r="C6" s="3" t="s">
        <v>3</v>
      </c>
      <c r="D6" s="551" t="s">
        <v>15</v>
      </c>
      <c r="E6" s="561"/>
      <c r="F6" s="552"/>
      <c r="G6" s="10"/>
    </row>
    <row r="7" spans="2:7" ht="22.5" customHeight="1">
      <c r="B7" s="551" t="s">
        <v>1</v>
      </c>
      <c r="C7" s="552"/>
      <c r="D7" s="607">
        <v>20000</v>
      </c>
      <c r="E7" s="607"/>
      <c r="F7" s="607"/>
      <c r="G7" s="10"/>
    </row>
    <row r="8" spans="2:7" ht="22.5" customHeight="1">
      <c r="B8" s="4"/>
      <c r="C8" s="4"/>
      <c r="D8" s="4"/>
      <c r="E8" s="4"/>
      <c r="F8" s="4"/>
      <c r="G8" s="10"/>
    </row>
    <row r="9" spans="2:7" ht="22.5" customHeight="1">
      <c r="B9" s="5" t="s">
        <v>10</v>
      </c>
      <c r="C9" s="6"/>
      <c r="D9" s="6"/>
      <c r="E9" s="6"/>
      <c r="F9" s="6"/>
      <c r="G9" s="10"/>
    </row>
    <row r="10" spans="2:7" ht="22.5" customHeight="1">
      <c r="B10" s="3" t="s">
        <v>6</v>
      </c>
      <c r="C10" s="3" t="s">
        <v>7</v>
      </c>
      <c r="D10" s="551" t="s">
        <v>11</v>
      </c>
      <c r="E10" s="552"/>
      <c r="F10" s="3" t="s">
        <v>4</v>
      </c>
      <c r="G10" s="10"/>
    </row>
    <row r="11" spans="2:7" ht="37.5" customHeight="1">
      <c r="B11" s="7" t="s">
        <v>16</v>
      </c>
      <c r="C11" s="11" t="s">
        <v>17</v>
      </c>
      <c r="D11" s="622" t="s">
        <v>14</v>
      </c>
      <c r="E11" s="552"/>
      <c r="F11" s="12">
        <v>20000</v>
      </c>
      <c r="G11" s="10"/>
    </row>
    <row r="12" spans="2:7" ht="37.5" customHeight="1">
      <c r="B12" s="7"/>
      <c r="C12" s="11"/>
      <c r="D12" s="551"/>
      <c r="E12" s="552"/>
      <c r="F12" s="12"/>
      <c r="G12" s="10"/>
    </row>
    <row r="13" spans="2:7" ht="37.5" customHeight="1">
      <c r="B13" s="3"/>
      <c r="C13" s="3"/>
      <c r="D13" s="551"/>
      <c r="E13" s="552"/>
      <c r="F13" s="3"/>
      <c r="G13" s="10"/>
    </row>
    <row r="14" spans="2:7" ht="22.5" customHeight="1">
      <c r="B14" s="8"/>
      <c r="C14" s="8"/>
      <c r="D14" s="8"/>
      <c r="E14" s="8"/>
      <c r="F14" s="8"/>
      <c r="G14" s="10"/>
    </row>
    <row r="15" spans="2:7" ht="22.5" customHeight="1">
      <c r="B15" s="9"/>
      <c r="C15" s="9"/>
      <c r="D15" s="9"/>
      <c r="E15" s="9"/>
      <c r="F15" s="9"/>
      <c r="G15" s="10"/>
    </row>
    <row r="16" spans="2:7" ht="22.5" customHeight="1">
      <c r="B16" s="618" t="s">
        <v>8</v>
      </c>
      <c r="C16" s="619"/>
      <c r="D16" s="619"/>
      <c r="E16" s="619"/>
      <c r="F16" s="619"/>
      <c r="G16" s="10"/>
    </row>
    <row r="17" spans="2:7" ht="22.5" customHeight="1">
      <c r="B17" s="619" t="s">
        <v>18</v>
      </c>
      <c r="C17" s="619"/>
      <c r="D17" s="619"/>
      <c r="E17" s="619"/>
      <c r="F17" s="619"/>
      <c r="G17" s="10"/>
    </row>
    <row r="18" spans="2:7" ht="22.5" customHeight="1">
      <c r="B18" s="2"/>
      <c r="C18" s="2"/>
      <c r="D18" s="2"/>
      <c r="E18" s="2"/>
      <c r="F18" s="2"/>
      <c r="G18" s="10"/>
    </row>
    <row r="19" spans="2:7" ht="22.5" customHeight="1">
      <c r="B19" s="2"/>
      <c r="C19" s="2"/>
      <c r="D19" s="2"/>
      <c r="E19" s="2"/>
      <c r="F19" s="2"/>
      <c r="G19" s="10"/>
    </row>
    <row r="20" spans="2:7" ht="22.5" customHeight="1">
      <c r="B20" s="621" t="s">
        <v>5</v>
      </c>
      <c r="C20" s="621"/>
      <c r="D20" s="621"/>
      <c r="E20" s="621"/>
      <c r="F20" s="621"/>
      <c r="G20" s="10"/>
    </row>
    <row r="21" spans="2:7" ht="22.5" customHeight="1"/>
  </sheetData>
  <mergeCells count="15">
    <mergeCell ref="B2:F2"/>
    <mergeCell ref="B16:F16"/>
    <mergeCell ref="B20:F20"/>
    <mergeCell ref="B17:F17"/>
    <mergeCell ref="B4:C4"/>
    <mergeCell ref="B7:C7"/>
    <mergeCell ref="D6:F6"/>
    <mergeCell ref="D5:F5"/>
    <mergeCell ref="B5:B6"/>
    <mergeCell ref="D7:F7"/>
    <mergeCell ref="D4:F4"/>
    <mergeCell ref="D10:E10"/>
    <mergeCell ref="D11:E11"/>
    <mergeCell ref="D12:E12"/>
    <mergeCell ref="D13:E13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6.xml><?xml version="1.0" encoding="utf-8"?>
<worksheet xmlns="http://schemas.openxmlformats.org/spreadsheetml/2006/main" xmlns:r="http://schemas.openxmlformats.org/officeDocument/2006/relationships">
  <sheetPr codeName="Sheet6"/>
  <dimension ref="B2:M21"/>
  <sheetViews>
    <sheetView view="pageBreakPreview" zoomScale="115" zoomScaleSheetLayoutView="115" workbookViewId="0">
      <selection activeCell="M12" sqref="M12"/>
    </sheetView>
  </sheetViews>
  <sheetFormatPr defaultRowHeight="11.25"/>
  <cols>
    <col min="1" max="1" width="1.33203125" customWidth="1"/>
    <col min="2" max="2" width="20" customWidth="1"/>
    <col min="3" max="3" width="16.5" customWidth="1"/>
    <col min="4" max="5" width="6.83203125" customWidth="1"/>
    <col min="6" max="6" width="16.83203125" customWidth="1"/>
    <col min="7" max="7" width="4.33203125" customWidth="1"/>
    <col min="8" max="8" width="3.1640625" customWidth="1"/>
  </cols>
  <sheetData>
    <row r="2" spans="2:13" ht="19.5">
      <c r="B2" s="556" t="s">
        <v>46</v>
      </c>
      <c r="C2" s="556"/>
      <c r="D2" s="556"/>
      <c r="E2" s="556"/>
      <c r="F2" s="556"/>
      <c r="G2" s="10"/>
      <c r="H2" s="19"/>
    </row>
    <row r="3" spans="2:13" ht="22.5" customHeight="1">
      <c r="B3" s="1"/>
      <c r="C3" s="1"/>
      <c r="D3" s="1"/>
      <c r="E3" s="1"/>
      <c r="G3" s="10"/>
      <c r="H3" s="19"/>
    </row>
    <row r="4" spans="2:13" ht="22.5" customHeight="1">
      <c r="B4" s="551" t="s">
        <v>9</v>
      </c>
      <c r="C4" s="552"/>
      <c r="D4" s="606" t="s">
        <v>45</v>
      </c>
      <c r="E4" s="606"/>
      <c r="F4" s="606"/>
      <c r="G4" s="10"/>
      <c r="H4" s="19"/>
    </row>
    <row r="5" spans="2:13" ht="22.5" customHeight="1">
      <c r="B5" s="557" t="s">
        <v>0</v>
      </c>
      <c r="C5" s="23" t="s">
        <v>2</v>
      </c>
      <c r="D5" s="551" t="s">
        <v>47</v>
      </c>
      <c r="E5" s="561"/>
      <c r="F5" s="552"/>
      <c r="G5" s="10"/>
      <c r="H5" s="19"/>
    </row>
    <row r="6" spans="2:13" ht="22.5" customHeight="1">
      <c r="B6" s="559"/>
      <c r="C6" s="23" t="s">
        <v>3</v>
      </c>
      <c r="D6" s="551" t="s">
        <v>48</v>
      </c>
      <c r="E6" s="561"/>
      <c r="F6" s="552"/>
      <c r="G6" s="10"/>
      <c r="H6" s="19"/>
    </row>
    <row r="7" spans="2:13" ht="22.5" customHeight="1">
      <c r="B7" s="551" t="s">
        <v>1</v>
      </c>
      <c r="C7" s="552"/>
      <c r="D7" s="607">
        <v>50000</v>
      </c>
      <c r="E7" s="607"/>
      <c r="F7" s="607"/>
      <c r="G7" s="10"/>
      <c r="H7" s="19"/>
    </row>
    <row r="8" spans="2:13" ht="22.5" customHeight="1">
      <c r="B8" s="4"/>
      <c r="C8" s="4"/>
      <c r="D8" s="4"/>
      <c r="E8" s="4"/>
      <c r="F8" s="4"/>
      <c r="G8" s="10"/>
      <c r="H8" s="19"/>
    </row>
    <row r="9" spans="2:13" ht="22.5" customHeight="1">
      <c r="B9" s="5" t="s">
        <v>10</v>
      </c>
      <c r="C9" s="22"/>
      <c r="D9" s="22"/>
      <c r="E9" s="22"/>
      <c r="F9" s="22"/>
      <c r="G9" s="10"/>
      <c r="H9" s="19"/>
    </row>
    <row r="10" spans="2:13" ht="22.5" customHeight="1">
      <c r="B10" s="23" t="s">
        <v>6</v>
      </c>
      <c r="C10" s="23" t="s">
        <v>40</v>
      </c>
      <c r="D10" s="551" t="s">
        <v>11</v>
      </c>
      <c r="E10" s="552"/>
      <c r="F10" s="23" t="s">
        <v>4</v>
      </c>
      <c r="G10" s="10"/>
      <c r="H10" s="19"/>
    </row>
    <row r="11" spans="2:13" ht="37.5" customHeight="1">
      <c r="B11" s="7" t="s">
        <v>49</v>
      </c>
      <c r="C11" s="7" t="s">
        <v>50</v>
      </c>
      <c r="D11" s="622" t="s">
        <v>47</v>
      </c>
      <c r="E11" s="552"/>
      <c r="F11" s="12">
        <v>50000</v>
      </c>
      <c r="G11" s="10"/>
      <c r="H11" s="19"/>
    </row>
    <row r="12" spans="2:13" ht="37.5" customHeight="1">
      <c r="B12" s="7"/>
      <c r="C12" s="11"/>
      <c r="D12" s="551"/>
      <c r="E12" s="552"/>
      <c r="F12" s="12"/>
      <c r="G12" s="10"/>
      <c r="H12" s="19"/>
      <c r="M12" t="s">
        <v>71</v>
      </c>
    </row>
    <row r="13" spans="2:13" ht="37.5" customHeight="1">
      <c r="B13" s="23"/>
      <c r="C13" s="23"/>
      <c r="D13" s="551"/>
      <c r="E13" s="552"/>
      <c r="F13" s="23"/>
      <c r="G13" s="10"/>
      <c r="H13" s="19"/>
    </row>
    <row r="14" spans="2:13" ht="22.5" customHeight="1">
      <c r="B14" s="8"/>
      <c r="C14" s="8"/>
      <c r="D14" s="8"/>
      <c r="E14" s="8"/>
      <c r="F14" s="8"/>
      <c r="G14" s="10"/>
      <c r="H14" s="19"/>
    </row>
    <row r="15" spans="2:13" ht="22.5" customHeight="1">
      <c r="B15" s="9"/>
      <c r="C15" s="9"/>
      <c r="D15" s="9"/>
      <c r="E15" s="9"/>
      <c r="F15" s="9"/>
      <c r="G15" s="10"/>
      <c r="H15" s="19"/>
    </row>
    <row r="16" spans="2:13" ht="22.5" customHeight="1">
      <c r="B16" s="618" t="s">
        <v>51</v>
      </c>
      <c r="C16" s="619"/>
      <c r="D16" s="619"/>
      <c r="E16" s="619"/>
      <c r="F16" s="619"/>
      <c r="G16" s="10"/>
      <c r="H16" s="19"/>
    </row>
    <row r="17" spans="2:8" ht="22.5" customHeight="1">
      <c r="B17" s="620">
        <f ca="1">TODAY()</f>
        <v>42002</v>
      </c>
      <c r="C17" s="620"/>
      <c r="D17" s="620"/>
      <c r="E17" s="620"/>
      <c r="F17" s="620"/>
      <c r="G17" s="10"/>
      <c r="H17" s="19"/>
    </row>
    <row r="18" spans="2:8" ht="22.5" customHeight="1">
      <c r="B18" s="2"/>
      <c r="C18" s="2"/>
      <c r="D18" s="2"/>
      <c r="E18" s="2"/>
      <c r="F18" s="2"/>
      <c r="G18" s="10"/>
      <c r="H18" s="19"/>
    </row>
    <row r="19" spans="2:8" ht="22.5" customHeight="1">
      <c r="B19" s="2"/>
      <c r="C19" s="2"/>
      <c r="D19" s="2"/>
      <c r="E19" s="2"/>
      <c r="F19" s="2"/>
      <c r="G19" s="10"/>
      <c r="H19" s="19"/>
    </row>
    <row r="20" spans="2:8" ht="22.5" customHeight="1">
      <c r="B20" s="621" t="s">
        <v>5</v>
      </c>
      <c r="C20" s="621"/>
      <c r="D20" s="621"/>
      <c r="E20" s="621"/>
      <c r="F20" s="621"/>
      <c r="G20" s="10"/>
      <c r="H20" s="19"/>
    </row>
    <row r="21" spans="2:8" ht="22.5" customHeight="1"/>
  </sheetData>
  <mergeCells count="15">
    <mergeCell ref="B2:F2"/>
    <mergeCell ref="B4:C4"/>
    <mergeCell ref="D4:F4"/>
    <mergeCell ref="B5:B6"/>
    <mergeCell ref="D5:F5"/>
    <mergeCell ref="D6:F6"/>
    <mergeCell ref="B16:F16"/>
    <mergeCell ref="B17:F17"/>
    <mergeCell ref="B20:F20"/>
    <mergeCell ref="B7:C7"/>
    <mergeCell ref="D7:F7"/>
    <mergeCell ref="D10:E10"/>
    <mergeCell ref="D11:E11"/>
    <mergeCell ref="D12:E12"/>
    <mergeCell ref="D13:E13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7.xml><?xml version="1.0" encoding="utf-8"?>
<worksheet xmlns="http://schemas.openxmlformats.org/spreadsheetml/2006/main" xmlns:r="http://schemas.openxmlformats.org/officeDocument/2006/relationships">
  <sheetPr codeName="Sheet7"/>
  <dimension ref="B2:H20"/>
  <sheetViews>
    <sheetView view="pageBreakPreview" topLeftCell="A4" zoomScale="115" zoomScaleSheetLayoutView="115" workbookViewId="0">
      <selection activeCell="J9" sqref="J9"/>
    </sheetView>
  </sheetViews>
  <sheetFormatPr defaultRowHeight="11.25"/>
  <cols>
    <col min="1" max="1" width="1.33203125" customWidth="1"/>
    <col min="2" max="2" width="20" customWidth="1"/>
    <col min="3" max="4" width="12.5" customWidth="1"/>
    <col min="5" max="6" width="5" customWidth="1"/>
    <col min="7" max="7" width="12.6640625" customWidth="1"/>
    <col min="8" max="8" width="3.1640625" customWidth="1"/>
  </cols>
  <sheetData>
    <row r="2" spans="2:8" ht="19.5">
      <c r="B2" s="556" t="s">
        <v>46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</row>
    <row r="4" spans="2:8" ht="22.5" customHeight="1">
      <c r="B4" s="557" t="s">
        <v>0</v>
      </c>
      <c r="C4" s="25" t="s">
        <v>2</v>
      </c>
      <c r="D4" s="551" t="s">
        <v>57</v>
      </c>
      <c r="E4" s="561"/>
      <c r="F4" s="561"/>
      <c r="G4" s="552"/>
    </row>
    <row r="5" spans="2:8" ht="22.5" customHeight="1">
      <c r="B5" s="559"/>
      <c r="C5" s="25" t="s">
        <v>3</v>
      </c>
      <c r="D5" s="551" t="s">
        <v>58</v>
      </c>
      <c r="E5" s="561"/>
      <c r="F5" s="561"/>
      <c r="G5" s="552"/>
    </row>
    <row r="6" spans="2:8" ht="22.5" customHeight="1">
      <c r="B6" s="551" t="s">
        <v>1</v>
      </c>
      <c r="C6" s="552"/>
      <c r="D6" s="553">
        <v>100000</v>
      </c>
      <c r="E6" s="554"/>
      <c r="F6" s="554"/>
      <c r="G6" s="555"/>
    </row>
    <row r="7" spans="2:8" ht="22.5" customHeight="1">
      <c r="B7" s="4"/>
      <c r="C7" s="4"/>
      <c r="D7" s="4"/>
      <c r="E7" s="4"/>
      <c r="F7" s="4"/>
      <c r="G7" s="19"/>
    </row>
    <row r="8" spans="2:8" ht="22.5" customHeight="1">
      <c r="B8" s="5" t="s">
        <v>10</v>
      </c>
      <c r="C8" s="24"/>
      <c r="D8" s="24"/>
      <c r="E8" s="24"/>
      <c r="F8" s="24"/>
      <c r="G8" s="28"/>
    </row>
    <row r="9" spans="2:8" ht="22.5" customHeight="1">
      <c r="B9" s="25" t="s">
        <v>6</v>
      </c>
      <c r="C9" s="25" t="s">
        <v>53</v>
      </c>
      <c r="D9" s="32" t="s">
        <v>52</v>
      </c>
      <c r="E9" s="551" t="s">
        <v>11</v>
      </c>
      <c r="F9" s="552"/>
      <c r="G9" s="25" t="s">
        <v>4</v>
      </c>
    </row>
    <row r="10" spans="2:8" ht="37.5" customHeight="1">
      <c r="B10" s="7" t="s">
        <v>49</v>
      </c>
      <c r="C10" s="7" t="s">
        <v>56</v>
      </c>
      <c r="D10" s="7" t="s">
        <v>50</v>
      </c>
      <c r="E10" s="622" t="s">
        <v>57</v>
      </c>
      <c r="F10" s="552"/>
      <c r="G10" s="12">
        <v>50000</v>
      </c>
    </row>
    <row r="11" spans="2:8" ht="37.5" customHeight="1">
      <c r="B11" s="7" t="s">
        <v>49</v>
      </c>
      <c r="C11" s="7" t="s">
        <v>55</v>
      </c>
      <c r="D11" s="7" t="s">
        <v>54</v>
      </c>
      <c r="E11" s="622" t="s">
        <v>57</v>
      </c>
      <c r="F11" s="552"/>
      <c r="G11" s="12">
        <v>50000</v>
      </c>
    </row>
    <row r="12" spans="2:8" ht="37.5" customHeight="1">
      <c r="B12" s="25"/>
      <c r="C12" s="25"/>
      <c r="D12" s="25"/>
      <c r="E12" s="551"/>
      <c r="F12" s="552"/>
      <c r="G12" s="25"/>
    </row>
    <row r="13" spans="2:8" ht="22.5" customHeight="1">
      <c r="B13" s="29"/>
      <c r="C13" s="29"/>
      <c r="D13" s="29"/>
      <c r="E13" s="29"/>
      <c r="F13" s="29"/>
      <c r="G13" s="30"/>
    </row>
    <row r="14" spans="2:8" ht="22.5" customHeight="1">
      <c r="B14" s="9"/>
      <c r="C14" s="9"/>
      <c r="D14" s="9"/>
      <c r="E14" s="9"/>
      <c r="F14" s="9"/>
      <c r="G14" s="19"/>
      <c r="H14" s="19"/>
    </row>
    <row r="15" spans="2:8" ht="22.5" customHeight="1">
      <c r="B15" s="570" t="s">
        <v>51</v>
      </c>
      <c r="C15" s="570"/>
      <c r="D15" s="570"/>
      <c r="E15" s="570"/>
      <c r="F15" s="570"/>
      <c r="G15" s="570"/>
      <c r="H15" s="19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19"/>
    </row>
    <row r="17" spans="2:8" ht="22.5" customHeight="1">
      <c r="B17" s="31"/>
      <c r="C17" s="31"/>
      <c r="D17" s="31"/>
      <c r="E17" s="31"/>
      <c r="F17" s="31"/>
      <c r="G17" s="19"/>
      <c r="H17" s="19"/>
    </row>
    <row r="18" spans="2:8" ht="22.5" customHeight="1">
      <c r="B18" s="31"/>
      <c r="C18" s="31"/>
      <c r="D18" s="31"/>
      <c r="E18" s="31"/>
      <c r="F18" s="31"/>
      <c r="G18" s="19"/>
      <c r="H18" s="19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19:G19"/>
    <mergeCell ref="B6:C6"/>
    <mergeCell ref="E9:F9"/>
    <mergeCell ref="E10:F10"/>
    <mergeCell ref="E11:F11"/>
    <mergeCell ref="E12:F12"/>
    <mergeCell ref="B15:G15"/>
    <mergeCell ref="B16:G16"/>
    <mergeCell ref="D4:G4"/>
    <mergeCell ref="D6:G6"/>
    <mergeCell ref="D5:G5"/>
    <mergeCell ref="B4:B5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8.xml><?xml version="1.0" encoding="utf-8"?>
<worksheet xmlns="http://schemas.openxmlformats.org/spreadsheetml/2006/main" xmlns:r="http://schemas.openxmlformats.org/officeDocument/2006/relationships">
  <sheetPr codeName="Sheet8"/>
  <dimension ref="B2:H20"/>
  <sheetViews>
    <sheetView view="pageBreakPreview" zoomScale="115" zoomScaleSheetLayoutView="115" workbookViewId="0">
      <selection activeCell="L11" sqref="L11"/>
    </sheetView>
  </sheetViews>
  <sheetFormatPr defaultRowHeight="11.25"/>
  <cols>
    <col min="1" max="1" width="1.33203125" customWidth="1"/>
    <col min="2" max="2" width="20" customWidth="1"/>
    <col min="3" max="4" width="12.5" customWidth="1"/>
    <col min="5" max="6" width="5" customWidth="1"/>
    <col min="7" max="7" width="12.6640625" customWidth="1"/>
    <col min="8" max="8" width="3.1640625" customWidth="1"/>
  </cols>
  <sheetData>
    <row r="2" spans="2:8" ht="19.5">
      <c r="B2" s="556" t="s">
        <v>46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</row>
    <row r="4" spans="2:8" ht="22.5" customHeight="1">
      <c r="B4" s="557" t="s">
        <v>0</v>
      </c>
      <c r="C4" s="26" t="s">
        <v>2</v>
      </c>
      <c r="D4" s="551" t="s">
        <v>61</v>
      </c>
      <c r="E4" s="561"/>
      <c r="F4" s="561"/>
      <c r="G4" s="552"/>
    </row>
    <row r="5" spans="2:8" ht="22.5" customHeight="1">
      <c r="B5" s="559"/>
      <c r="C5" s="26" t="s">
        <v>3</v>
      </c>
      <c r="D5" s="551" t="s">
        <v>62</v>
      </c>
      <c r="E5" s="561"/>
      <c r="F5" s="561"/>
      <c r="G5" s="552"/>
    </row>
    <row r="6" spans="2:8" ht="22.5" customHeight="1">
      <c r="B6" s="551" t="s">
        <v>1</v>
      </c>
      <c r="C6" s="552"/>
      <c r="D6" s="553">
        <f>550000*0.7</f>
        <v>385000</v>
      </c>
      <c r="E6" s="554"/>
      <c r="F6" s="554"/>
      <c r="G6" s="555"/>
    </row>
    <row r="7" spans="2:8" ht="22.5" customHeight="1">
      <c r="B7" s="4"/>
      <c r="C7" s="4"/>
      <c r="D7" s="4"/>
      <c r="E7" s="4"/>
      <c r="F7" s="4"/>
      <c r="G7" s="19"/>
    </row>
    <row r="8" spans="2:8" ht="22.5" customHeight="1">
      <c r="B8" s="5" t="s">
        <v>10</v>
      </c>
      <c r="C8" s="27"/>
      <c r="D8" s="27"/>
      <c r="E8" s="27"/>
      <c r="F8" s="27"/>
      <c r="G8" s="28"/>
    </row>
    <row r="9" spans="2:8" ht="22.5" customHeight="1">
      <c r="B9" s="26" t="s">
        <v>6</v>
      </c>
      <c r="C9" s="26" t="s">
        <v>53</v>
      </c>
      <c r="D9" s="32" t="s">
        <v>52</v>
      </c>
      <c r="E9" s="551" t="s">
        <v>63</v>
      </c>
      <c r="F9" s="552"/>
      <c r="G9" s="26" t="s">
        <v>4</v>
      </c>
    </row>
    <row r="10" spans="2:8" ht="37.5" customHeight="1">
      <c r="B10" s="7" t="s">
        <v>49</v>
      </c>
      <c r="C10" s="7" t="s">
        <v>60</v>
      </c>
      <c r="D10" s="7" t="s">
        <v>50</v>
      </c>
      <c r="E10" s="622" t="s">
        <v>64</v>
      </c>
      <c r="F10" s="552"/>
      <c r="G10" s="35">
        <v>385000</v>
      </c>
    </row>
    <row r="11" spans="2:8" ht="37.5" customHeight="1">
      <c r="B11" s="7"/>
      <c r="C11" s="7"/>
      <c r="D11" s="7"/>
      <c r="E11" s="622"/>
      <c r="F11" s="552"/>
      <c r="G11" s="12"/>
    </row>
    <row r="12" spans="2:8" ht="37.5" customHeight="1">
      <c r="B12" s="26"/>
      <c r="C12" s="26"/>
      <c r="D12" s="26"/>
      <c r="E12" s="551"/>
      <c r="F12" s="552"/>
      <c r="G12" s="26"/>
    </row>
    <row r="13" spans="2:8" ht="22.5" customHeight="1">
      <c r="B13" s="29"/>
      <c r="C13" s="29"/>
      <c r="D13" s="29"/>
      <c r="E13" s="29"/>
      <c r="F13" s="29"/>
      <c r="G13" s="30"/>
    </row>
    <row r="14" spans="2:8" ht="22.5" customHeight="1">
      <c r="B14" s="9"/>
      <c r="C14" s="9"/>
      <c r="D14" s="9"/>
      <c r="E14" s="9"/>
      <c r="F14" s="9"/>
      <c r="G14" s="19"/>
      <c r="H14" s="19"/>
    </row>
    <row r="15" spans="2:8" ht="22.5" customHeight="1">
      <c r="B15" s="570" t="s">
        <v>51</v>
      </c>
      <c r="C15" s="570"/>
      <c r="D15" s="570"/>
      <c r="E15" s="570"/>
      <c r="F15" s="570"/>
      <c r="G15" s="570"/>
      <c r="H15" s="19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19"/>
    </row>
    <row r="17" spans="2:8" ht="22.5" customHeight="1">
      <c r="B17" s="31"/>
      <c r="C17" s="31"/>
      <c r="D17" s="31"/>
      <c r="E17" s="31"/>
      <c r="F17" s="31"/>
      <c r="G17" s="19"/>
      <c r="H17" s="19"/>
    </row>
    <row r="18" spans="2:8" ht="22.5" customHeight="1">
      <c r="B18" s="31"/>
      <c r="C18" s="31"/>
      <c r="D18" s="31"/>
      <c r="E18" s="31"/>
      <c r="F18" s="31"/>
      <c r="G18" s="19"/>
      <c r="H18" s="19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29.xml><?xml version="1.0" encoding="utf-8"?>
<worksheet xmlns="http://schemas.openxmlformats.org/spreadsheetml/2006/main" xmlns:r="http://schemas.openxmlformats.org/officeDocument/2006/relationships">
  <sheetPr codeName="Sheet9"/>
  <dimension ref="B2:H20"/>
  <sheetViews>
    <sheetView view="pageBreakPreview" zoomScale="115" zoomScaleSheetLayoutView="115" workbookViewId="0">
      <selection activeCell="L8" sqref="L8"/>
    </sheetView>
  </sheetViews>
  <sheetFormatPr defaultRowHeight="11.25"/>
  <cols>
    <col min="1" max="1" width="1.33203125" customWidth="1"/>
    <col min="2" max="2" width="20" customWidth="1"/>
    <col min="3" max="4" width="12.5" customWidth="1"/>
    <col min="5" max="6" width="5" customWidth="1"/>
    <col min="7" max="7" width="12.6640625" customWidth="1"/>
    <col min="8" max="8" width="3.1640625" customWidth="1"/>
  </cols>
  <sheetData>
    <row r="2" spans="2:8" ht="19.5">
      <c r="B2" s="556" t="s">
        <v>46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</row>
    <row r="4" spans="2:8" ht="22.5" customHeight="1">
      <c r="B4" s="557" t="s">
        <v>0</v>
      </c>
      <c r="C4" s="34" t="s">
        <v>2</v>
      </c>
      <c r="D4" s="551" t="s">
        <v>70</v>
      </c>
      <c r="E4" s="561"/>
      <c r="F4" s="561"/>
      <c r="G4" s="552"/>
    </row>
    <row r="5" spans="2:8" ht="22.5" customHeight="1">
      <c r="B5" s="559"/>
      <c r="C5" s="34" t="s">
        <v>3</v>
      </c>
      <c r="D5" s="551" t="s">
        <v>65</v>
      </c>
      <c r="E5" s="561"/>
      <c r="F5" s="561"/>
      <c r="G5" s="552"/>
    </row>
    <row r="6" spans="2:8" ht="22.5" customHeight="1">
      <c r="B6" s="551" t="s">
        <v>69</v>
      </c>
      <c r="C6" s="552"/>
      <c r="D6" s="553">
        <v>35000</v>
      </c>
      <c r="E6" s="554"/>
      <c r="F6" s="554"/>
      <c r="G6" s="555"/>
    </row>
    <row r="7" spans="2:8" ht="22.5" customHeight="1">
      <c r="B7" s="4"/>
      <c r="C7" s="4"/>
      <c r="D7" s="4"/>
      <c r="E7" s="4"/>
      <c r="F7" s="4"/>
      <c r="G7" s="19"/>
    </row>
    <row r="8" spans="2:8" ht="22.5" customHeight="1">
      <c r="B8" s="5" t="s">
        <v>10</v>
      </c>
      <c r="C8" s="33"/>
      <c r="D8" s="33"/>
      <c r="E8" s="33"/>
      <c r="F8" s="33"/>
      <c r="G8" s="28"/>
    </row>
    <row r="9" spans="2:8" ht="22.5" customHeight="1">
      <c r="B9" s="34" t="s">
        <v>6</v>
      </c>
      <c r="C9" s="34" t="s">
        <v>53</v>
      </c>
      <c r="D9" s="32" t="s">
        <v>52</v>
      </c>
      <c r="E9" s="551" t="s">
        <v>63</v>
      </c>
      <c r="F9" s="552"/>
      <c r="G9" s="34" t="s">
        <v>4</v>
      </c>
    </row>
    <row r="10" spans="2:8" ht="37.5" customHeight="1">
      <c r="B10" s="7" t="s">
        <v>49</v>
      </c>
      <c r="C10" s="7" t="s">
        <v>68</v>
      </c>
      <c r="D10" s="38" t="s">
        <v>66</v>
      </c>
      <c r="E10" s="622" t="s">
        <v>67</v>
      </c>
      <c r="F10" s="552"/>
      <c r="G10" s="35">
        <v>35000</v>
      </c>
    </row>
    <row r="11" spans="2:8" ht="37.5" customHeight="1">
      <c r="B11" s="7"/>
      <c r="C11" s="7"/>
      <c r="D11" s="7"/>
      <c r="E11" s="622"/>
      <c r="F11" s="552"/>
      <c r="G11" s="12"/>
    </row>
    <row r="12" spans="2:8" ht="37.5" customHeight="1">
      <c r="B12" s="34"/>
      <c r="C12" s="34"/>
      <c r="D12" s="34"/>
      <c r="E12" s="551"/>
      <c r="F12" s="552"/>
      <c r="G12" s="34"/>
    </row>
    <row r="13" spans="2:8" ht="22.5" customHeight="1">
      <c r="B13" s="29"/>
      <c r="C13" s="29"/>
      <c r="D13" s="29"/>
      <c r="E13" s="29"/>
      <c r="F13" s="29"/>
      <c r="G13" s="30"/>
    </row>
    <row r="14" spans="2:8" ht="22.5" customHeight="1">
      <c r="B14" s="9"/>
      <c r="C14" s="9"/>
      <c r="D14" s="9"/>
      <c r="E14" s="9"/>
      <c r="F14" s="9"/>
      <c r="G14" s="19"/>
      <c r="H14" s="19"/>
    </row>
    <row r="15" spans="2:8" ht="22.5" customHeight="1">
      <c r="B15" s="570" t="s">
        <v>51</v>
      </c>
      <c r="C15" s="570"/>
      <c r="D15" s="570"/>
      <c r="E15" s="570"/>
      <c r="F15" s="570"/>
      <c r="G15" s="570"/>
      <c r="H15" s="19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19"/>
    </row>
    <row r="17" spans="2:8" ht="22.5" customHeight="1">
      <c r="B17" s="31"/>
      <c r="C17" s="31"/>
      <c r="D17" s="31"/>
      <c r="E17" s="31"/>
      <c r="F17" s="31"/>
      <c r="G17" s="19"/>
      <c r="H17" s="19"/>
    </row>
    <row r="18" spans="2:8" ht="22.5" customHeight="1">
      <c r="B18" s="31"/>
      <c r="C18" s="31"/>
      <c r="D18" s="31"/>
      <c r="E18" s="31"/>
      <c r="F18" s="31"/>
      <c r="G18" s="19"/>
      <c r="H18" s="19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0.xml><?xml version="1.0" encoding="utf-8"?>
<worksheet xmlns="http://schemas.openxmlformats.org/spreadsheetml/2006/main" xmlns:r="http://schemas.openxmlformats.org/officeDocument/2006/relationships">
  <sheetPr codeName="Sheet10"/>
  <dimension ref="B2:H20"/>
  <sheetViews>
    <sheetView view="pageBreakPreview" zoomScale="115" zoomScaleSheetLayoutView="115" workbookViewId="0">
      <selection activeCell="N19" sqref="N19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46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36" t="s">
        <v>2</v>
      </c>
      <c r="D4" s="551" t="s">
        <v>73</v>
      </c>
      <c r="E4" s="561"/>
      <c r="F4" s="561"/>
      <c r="G4" s="552"/>
      <c r="H4" s="44"/>
    </row>
    <row r="5" spans="2:8" ht="22.5" customHeight="1">
      <c r="B5" s="559"/>
      <c r="C5" s="36" t="s">
        <v>3</v>
      </c>
      <c r="D5" s="551" t="s">
        <v>75</v>
      </c>
      <c r="E5" s="561"/>
      <c r="F5" s="561"/>
      <c r="G5" s="552"/>
      <c r="H5" s="44"/>
    </row>
    <row r="6" spans="2:8" ht="22.5" customHeight="1">
      <c r="B6" s="551" t="s">
        <v>80</v>
      </c>
      <c r="C6" s="552"/>
      <c r="D6" s="553"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37"/>
      <c r="D8" s="37"/>
      <c r="E8" s="37"/>
      <c r="F8" s="37"/>
      <c r="G8" s="28"/>
      <c r="H8" s="44"/>
    </row>
    <row r="9" spans="2:8" ht="22.5" customHeight="1">
      <c r="B9" s="42" t="s">
        <v>77</v>
      </c>
      <c r="C9" s="42" t="s">
        <v>74</v>
      </c>
      <c r="D9" s="43" t="s">
        <v>79</v>
      </c>
      <c r="E9" s="564" t="s">
        <v>53</v>
      </c>
      <c r="F9" s="565"/>
      <c r="G9" s="42" t="s">
        <v>78</v>
      </c>
      <c r="H9" s="44"/>
    </row>
    <row r="10" spans="2:8" ht="37.5" customHeight="1">
      <c r="B10" s="45" t="s">
        <v>49</v>
      </c>
      <c r="C10" s="32" t="s">
        <v>76</v>
      </c>
      <c r="D10" s="41">
        <v>40796</v>
      </c>
      <c r="E10" s="588">
        <v>40792</v>
      </c>
      <c r="F10" s="589"/>
      <c r="G10" s="35">
        <v>50000</v>
      </c>
      <c r="H10" s="44"/>
    </row>
    <row r="11" spans="2:8" ht="37.5" customHeight="1">
      <c r="B11" s="7"/>
      <c r="C11" s="7"/>
      <c r="D11" s="7"/>
      <c r="E11" s="622"/>
      <c r="F11" s="552"/>
      <c r="G11" s="12"/>
      <c r="H11" s="44"/>
    </row>
    <row r="12" spans="2:8" ht="37.5" customHeight="1">
      <c r="B12" s="36"/>
      <c r="C12" s="36"/>
      <c r="D12" s="36"/>
      <c r="E12" s="551"/>
      <c r="F12" s="552"/>
      <c r="G12" s="36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22.5" customHeight="1">
      <c r="B14" s="9"/>
      <c r="C14" s="9"/>
      <c r="D14" s="9"/>
      <c r="E14" s="9"/>
      <c r="F14" s="9"/>
      <c r="G14" s="19"/>
      <c r="H14" s="44"/>
    </row>
    <row r="15" spans="2:8" ht="22.5" customHeight="1">
      <c r="B15" s="570" t="s">
        <v>51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1.xml><?xml version="1.0" encoding="utf-8"?>
<worksheet xmlns="http://schemas.openxmlformats.org/spreadsheetml/2006/main" xmlns:r="http://schemas.openxmlformats.org/officeDocument/2006/relationships">
  <sheetPr codeName="Sheet11"/>
  <dimension ref="B2:H20"/>
  <sheetViews>
    <sheetView view="pageBreakPreview" zoomScale="115" zoomScaleSheetLayoutView="115" workbookViewId="0">
      <selection activeCell="B2" sqref="B2:G2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36" t="s">
        <v>2</v>
      </c>
      <c r="D4" s="551" t="s">
        <v>84</v>
      </c>
      <c r="E4" s="561"/>
      <c r="F4" s="561"/>
      <c r="G4" s="552"/>
      <c r="H4" s="44"/>
    </row>
    <row r="5" spans="2:8" ht="22.5" customHeight="1">
      <c r="B5" s="559"/>
      <c r="C5" s="36" t="s">
        <v>3</v>
      </c>
      <c r="D5" s="551" t="s">
        <v>83</v>
      </c>
      <c r="E5" s="561"/>
      <c r="F5" s="561"/>
      <c r="G5" s="552"/>
      <c r="H5" s="44"/>
    </row>
    <row r="6" spans="2:8" ht="22.5" customHeight="1">
      <c r="B6" s="551" t="s">
        <v>80</v>
      </c>
      <c r="C6" s="552"/>
      <c r="D6" s="553">
        <v>100000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37"/>
      <c r="D8" s="37"/>
      <c r="E8" s="37"/>
      <c r="F8" s="37"/>
      <c r="G8" s="28"/>
      <c r="H8" s="44"/>
    </row>
    <row r="9" spans="2:8" ht="22.5" customHeight="1">
      <c r="B9" s="42" t="s">
        <v>77</v>
      </c>
      <c r="C9" s="42" t="s">
        <v>74</v>
      </c>
      <c r="D9" s="43" t="s">
        <v>79</v>
      </c>
      <c r="E9" s="564" t="s">
        <v>53</v>
      </c>
      <c r="F9" s="565"/>
      <c r="G9" s="42" t="s">
        <v>78</v>
      </c>
      <c r="H9" s="44"/>
    </row>
    <row r="10" spans="2:8" ht="37.5" customHeight="1">
      <c r="B10" s="45" t="s">
        <v>49</v>
      </c>
      <c r="C10" s="32" t="s">
        <v>81</v>
      </c>
      <c r="D10" s="41">
        <v>40768</v>
      </c>
      <c r="E10" s="588">
        <v>40778</v>
      </c>
      <c r="F10" s="589"/>
      <c r="G10" s="35">
        <v>50000</v>
      </c>
      <c r="H10" s="44"/>
    </row>
    <row r="11" spans="2:8" ht="37.5" customHeight="1">
      <c r="B11" s="45" t="s">
        <v>49</v>
      </c>
      <c r="C11" s="32" t="s">
        <v>82</v>
      </c>
      <c r="D11" s="41">
        <v>40782</v>
      </c>
      <c r="E11" s="588">
        <v>40752</v>
      </c>
      <c r="F11" s="589"/>
      <c r="G11" s="35">
        <v>50000</v>
      </c>
      <c r="H11" s="44"/>
    </row>
    <row r="12" spans="2:8" ht="37.5" customHeight="1">
      <c r="B12" s="36"/>
      <c r="C12" s="36"/>
      <c r="D12" s="36"/>
      <c r="E12" s="551"/>
      <c r="F12" s="552"/>
      <c r="G12" s="36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22.5" customHeight="1">
      <c r="B14" s="9"/>
      <c r="C14" s="9"/>
      <c r="D14" s="9"/>
      <c r="E14" s="9"/>
      <c r="F14" s="9"/>
      <c r="G14" s="19"/>
      <c r="H14" s="44"/>
    </row>
    <row r="15" spans="2:8" ht="22.5" customHeight="1">
      <c r="B15" s="570" t="s">
        <v>51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2.xml><?xml version="1.0" encoding="utf-8"?>
<worksheet xmlns="http://schemas.openxmlformats.org/spreadsheetml/2006/main" xmlns:r="http://schemas.openxmlformats.org/officeDocument/2006/relationships">
  <sheetPr codeName="Sheet12"/>
  <dimension ref="B2:H20"/>
  <sheetViews>
    <sheetView view="pageBreakPreview" zoomScale="115" zoomScaleSheetLayoutView="115" workbookViewId="0">
      <selection activeCell="K19" sqref="K19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36" t="s">
        <v>2</v>
      </c>
      <c r="D4" s="551" t="s">
        <v>95</v>
      </c>
      <c r="E4" s="561"/>
      <c r="F4" s="561"/>
      <c r="G4" s="552"/>
      <c r="H4" s="44"/>
    </row>
    <row r="5" spans="2:8" ht="22.5" customHeight="1">
      <c r="B5" s="559"/>
      <c r="C5" s="36" t="s">
        <v>3</v>
      </c>
      <c r="D5" s="551" t="s">
        <v>89</v>
      </c>
      <c r="E5" s="561"/>
      <c r="F5" s="561"/>
      <c r="G5" s="552"/>
      <c r="H5" s="44"/>
    </row>
    <row r="6" spans="2:8" ht="22.5" customHeight="1">
      <c r="B6" s="551" t="s">
        <v>80</v>
      </c>
      <c r="C6" s="552"/>
      <c r="D6" s="553">
        <f>SUM(G10:G12)</f>
        <v>70000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37"/>
      <c r="D8" s="37"/>
      <c r="E8" s="37"/>
      <c r="F8" s="37"/>
      <c r="G8" s="28"/>
      <c r="H8" s="44"/>
    </row>
    <row r="9" spans="2:8" ht="22.5" customHeight="1">
      <c r="B9" s="42" t="s">
        <v>77</v>
      </c>
      <c r="C9" s="42" t="s">
        <v>74</v>
      </c>
      <c r="D9" s="43" t="s">
        <v>79</v>
      </c>
      <c r="E9" s="564" t="s">
        <v>53</v>
      </c>
      <c r="F9" s="565"/>
      <c r="G9" s="42" t="s">
        <v>78</v>
      </c>
      <c r="H9" s="44"/>
    </row>
    <row r="10" spans="2:8" ht="37.5" customHeight="1">
      <c r="B10" s="45" t="s">
        <v>49</v>
      </c>
      <c r="C10" s="32" t="s">
        <v>87</v>
      </c>
      <c r="D10" s="41">
        <v>40782</v>
      </c>
      <c r="E10" s="588">
        <v>40771</v>
      </c>
      <c r="F10" s="589"/>
      <c r="G10" s="35">
        <v>50000</v>
      </c>
      <c r="H10" s="44"/>
    </row>
    <row r="11" spans="2:8" ht="37.5" customHeight="1">
      <c r="B11" s="43" t="s">
        <v>88</v>
      </c>
      <c r="C11" s="32" t="s">
        <v>87</v>
      </c>
      <c r="D11" s="32" t="s">
        <v>90</v>
      </c>
      <c r="E11" s="588">
        <v>40800</v>
      </c>
      <c r="F11" s="589"/>
      <c r="G11" s="35">
        <v>20000</v>
      </c>
      <c r="H11" s="44"/>
    </row>
    <row r="12" spans="2:8" ht="37.5" customHeight="1">
      <c r="B12" s="36"/>
      <c r="C12" s="36"/>
      <c r="D12" s="36"/>
      <c r="E12" s="551"/>
      <c r="F12" s="552"/>
      <c r="G12" s="36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91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3.xml><?xml version="1.0" encoding="utf-8"?>
<worksheet xmlns="http://schemas.openxmlformats.org/spreadsheetml/2006/main" xmlns:r="http://schemas.openxmlformats.org/officeDocument/2006/relationships">
  <sheetPr codeName="Sheet13"/>
  <dimension ref="B2:H20"/>
  <sheetViews>
    <sheetView view="pageBreakPreview" zoomScale="115" zoomScaleSheetLayoutView="115" workbookViewId="0">
      <selection activeCell="N18" sqref="N18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46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36" t="s">
        <v>2</v>
      </c>
      <c r="D4" s="551" t="s">
        <v>92</v>
      </c>
      <c r="E4" s="561"/>
      <c r="F4" s="561"/>
      <c r="G4" s="552"/>
      <c r="H4" s="44"/>
    </row>
    <row r="5" spans="2:8" ht="22.5" customHeight="1">
      <c r="B5" s="559"/>
      <c r="C5" s="36" t="s">
        <v>3</v>
      </c>
      <c r="D5" s="551" t="s">
        <v>93</v>
      </c>
      <c r="E5" s="561"/>
      <c r="F5" s="561"/>
      <c r="G5" s="552"/>
      <c r="H5" s="44"/>
    </row>
    <row r="6" spans="2:8" ht="22.5" customHeight="1">
      <c r="B6" s="551" t="s">
        <v>80</v>
      </c>
      <c r="C6" s="552"/>
      <c r="D6" s="553">
        <v>60000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37"/>
      <c r="D8" s="37"/>
      <c r="E8" s="37"/>
      <c r="F8" s="37"/>
      <c r="G8" s="28"/>
      <c r="H8" s="44"/>
    </row>
    <row r="9" spans="2:8" ht="22.5" customHeight="1">
      <c r="B9" s="42" t="s">
        <v>77</v>
      </c>
      <c r="C9" s="42" t="s">
        <v>74</v>
      </c>
      <c r="D9" s="43" t="s">
        <v>79</v>
      </c>
      <c r="E9" s="564" t="s">
        <v>53</v>
      </c>
      <c r="F9" s="565"/>
      <c r="G9" s="42" t="s">
        <v>78</v>
      </c>
      <c r="H9" s="44"/>
    </row>
    <row r="10" spans="2:8" ht="37.5" customHeight="1">
      <c r="B10" s="45" t="s">
        <v>96</v>
      </c>
      <c r="C10" s="32" t="s">
        <v>94</v>
      </c>
      <c r="D10" s="41">
        <v>40751</v>
      </c>
      <c r="E10" s="588">
        <v>40746</v>
      </c>
      <c r="F10" s="589"/>
      <c r="G10" s="35">
        <v>60000</v>
      </c>
      <c r="H10" s="44"/>
    </row>
    <row r="11" spans="2:8" ht="37.5" customHeight="1">
      <c r="B11" s="7"/>
      <c r="C11" s="7"/>
      <c r="D11" s="7"/>
      <c r="E11" s="622"/>
      <c r="F11" s="552"/>
      <c r="G11" s="12"/>
      <c r="H11" s="44"/>
    </row>
    <row r="12" spans="2:8" ht="37.5" customHeight="1">
      <c r="B12" s="36"/>
      <c r="C12" s="36"/>
      <c r="D12" s="36"/>
      <c r="E12" s="551"/>
      <c r="F12" s="552"/>
      <c r="G12" s="36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22.5" customHeight="1">
      <c r="B14" s="9"/>
      <c r="C14" s="9"/>
      <c r="D14" s="9"/>
      <c r="E14" s="9"/>
      <c r="F14" s="9"/>
      <c r="G14" s="19"/>
      <c r="H14" s="44"/>
    </row>
    <row r="15" spans="2:8" ht="22.5" customHeight="1">
      <c r="B15" s="570" t="s">
        <v>51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4.xml><?xml version="1.0" encoding="utf-8"?>
<worksheet xmlns="http://schemas.openxmlformats.org/spreadsheetml/2006/main" xmlns:r="http://schemas.openxmlformats.org/officeDocument/2006/relationships">
  <sheetPr codeName="Sheet14"/>
  <dimension ref="B2:H20"/>
  <sheetViews>
    <sheetView view="pageBreakPreview" zoomScale="115" zoomScaleSheetLayoutView="115" workbookViewId="0">
      <selection activeCell="N11" sqref="N11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46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40" t="s">
        <v>2</v>
      </c>
      <c r="D4" s="551" t="s">
        <v>97</v>
      </c>
      <c r="E4" s="561"/>
      <c r="F4" s="561"/>
      <c r="G4" s="552"/>
      <c r="H4" s="44"/>
    </row>
    <row r="5" spans="2:8" ht="22.5" customHeight="1">
      <c r="B5" s="559"/>
      <c r="C5" s="40" t="s">
        <v>3</v>
      </c>
      <c r="D5" s="551" t="s">
        <v>98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39"/>
      <c r="D8" s="39"/>
      <c r="E8" s="39"/>
      <c r="F8" s="39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99</v>
      </c>
      <c r="C10" s="32" t="s">
        <v>100</v>
      </c>
      <c r="D10" s="41">
        <v>40751</v>
      </c>
      <c r="E10" s="588">
        <v>40746</v>
      </c>
      <c r="F10" s="589"/>
      <c r="G10" s="35">
        <v>50000</v>
      </c>
      <c r="H10" s="44"/>
    </row>
    <row r="11" spans="2:8" ht="37.5" customHeight="1">
      <c r="B11" s="7"/>
      <c r="C11" s="7"/>
      <c r="D11" s="7"/>
      <c r="E11" s="622"/>
      <c r="F11" s="552"/>
      <c r="G11" s="12"/>
      <c r="H11" s="44"/>
    </row>
    <row r="12" spans="2:8" ht="37.5" customHeight="1">
      <c r="B12" s="40"/>
      <c r="C12" s="40"/>
      <c r="D12" s="40"/>
      <c r="E12" s="551"/>
      <c r="F12" s="552"/>
      <c r="G12" s="40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22.5" customHeight="1">
      <c r="B14" s="9"/>
      <c r="C14" s="9"/>
      <c r="D14" s="9"/>
      <c r="E14" s="9"/>
      <c r="F14" s="9"/>
      <c r="G14" s="19"/>
      <c r="H14" s="44"/>
    </row>
    <row r="15" spans="2:8" ht="22.5" customHeight="1">
      <c r="B15" s="570" t="s">
        <v>51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5.xml><?xml version="1.0" encoding="utf-8"?>
<worksheet xmlns="http://schemas.openxmlformats.org/spreadsheetml/2006/main" xmlns:r="http://schemas.openxmlformats.org/officeDocument/2006/relationships">
  <sheetPr codeName="Sheet15"/>
  <dimension ref="B2:H20"/>
  <sheetViews>
    <sheetView view="pageBreakPreview" zoomScale="115" zoomScaleSheetLayoutView="115" workbookViewId="0">
      <selection activeCell="R9" sqref="R9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47" t="s">
        <v>2</v>
      </c>
      <c r="D4" s="551" t="s">
        <v>103</v>
      </c>
      <c r="E4" s="561"/>
      <c r="F4" s="561"/>
      <c r="G4" s="552"/>
      <c r="H4" s="44"/>
    </row>
    <row r="5" spans="2:8" ht="22.5" customHeight="1">
      <c r="B5" s="559"/>
      <c r="C5" s="47" t="s">
        <v>3</v>
      </c>
      <c r="D5" s="551" t="s">
        <v>101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46"/>
      <c r="D8" s="46"/>
      <c r="E8" s="46"/>
      <c r="F8" s="46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 t="s">
        <v>102</v>
      </c>
      <c r="D10" s="41">
        <v>40705</v>
      </c>
      <c r="E10" s="588">
        <v>40702</v>
      </c>
      <c r="F10" s="589"/>
      <c r="G10" s="35">
        <v>50000</v>
      </c>
      <c r="H10" s="44"/>
    </row>
    <row r="11" spans="2:8" ht="37.5" customHeight="1">
      <c r="B11" s="43"/>
      <c r="C11" s="32"/>
      <c r="D11" s="32"/>
      <c r="E11" s="588"/>
      <c r="F11" s="589"/>
      <c r="G11" s="35"/>
      <c r="H11" s="44"/>
    </row>
    <row r="12" spans="2:8" ht="37.5" customHeight="1">
      <c r="B12" s="47"/>
      <c r="C12" s="47"/>
      <c r="D12" s="47"/>
      <c r="E12" s="551"/>
      <c r="F12" s="552"/>
      <c r="G12" s="47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91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6.xml><?xml version="1.0" encoding="utf-8"?>
<worksheet xmlns="http://schemas.openxmlformats.org/spreadsheetml/2006/main" xmlns:r="http://schemas.openxmlformats.org/officeDocument/2006/relationships">
  <sheetPr codeName="Sheet16"/>
  <dimension ref="B2:H20"/>
  <sheetViews>
    <sheetView view="pageBreakPreview" zoomScale="115" zoomScaleSheetLayoutView="115" workbookViewId="0">
      <selection activeCell="J13" sqref="J13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48" t="s">
        <v>2</v>
      </c>
      <c r="D4" s="551" t="s">
        <v>104</v>
      </c>
      <c r="E4" s="561"/>
      <c r="F4" s="561"/>
      <c r="G4" s="552"/>
      <c r="H4" s="44"/>
    </row>
    <row r="5" spans="2:8" ht="22.5" customHeight="1">
      <c r="B5" s="559"/>
      <c r="C5" s="48" t="s">
        <v>3</v>
      </c>
      <c r="D5" s="551" t="s">
        <v>105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200000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49"/>
      <c r="D8" s="49"/>
      <c r="E8" s="49"/>
      <c r="F8" s="49"/>
      <c r="G8" s="28"/>
      <c r="H8" s="44"/>
    </row>
    <row r="9" spans="2:8" ht="22.5" customHeight="1">
      <c r="B9" s="564" t="s">
        <v>6</v>
      </c>
      <c r="C9" s="623"/>
      <c r="D9" s="565"/>
      <c r="E9" s="564" t="s">
        <v>9</v>
      </c>
      <c r="F9" s="565"/>
      <c r="G9" s="42" t="s">
        <v>4</v>
      </c>
      <c r="H9" s="44"/>
    </row>
    <row r="10" spans="2:8" ht="37.5" customHeight="1">
      <c r="B10" s="608" t="s">
        <v>106</v>
      </c>
      <c r="C10" s="624"/>
      <c r="D10" s="609"/>
      <c r="E10" s="588">
        <v>40847</v>
      </c>
      <c r="F10" s="589"/>
      <c r="G10" s="35">
        <v>200000</v>
      </c>
      <c r="H10" s="44"/>
    </row>
    <row r="11" spans="2:8" ht="37.5" customHeight="1">
      <c r="B11" s="608"/>
      <c r="C11" s="624"/>
      <c r="D11" s="609"/>
      <c r="E11" s="588"/>
      <c r="F11" s="589"/>
      <c r="G11" s="35"/>
      <c r="H11" s="44"/>
    </row>
    <row r="12" spans="2:8" ht="37.5" customHeight="1">
      <c r="B12" s="608"/>
      <c r="C12" s="624"/>
      <c r="D12" s="609"/>
      <c r="E12" s="551"/>
      <c r="F12" s="552"/>
      <c r="G12" s="48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107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7">
    <mergeCell ref="B2:G2"/>
    <mergeCell ref="B4:B5"/>
    <mergeCell ref="D4:G4"/>
    <mergeCell ref="D5:G5"/>
    <mergeCell ref="B6:C6"/>
    <mergeCell ref="D6:G6"/>
    <mergeCell ref="B19:G19"/>
    <mergeCell ref="B9:D9"/>
    <mergeCell ref="B10:D10"/>
    <mergeCell ref="B11:D11"/>
    <mergeCell ref="B12:D12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</worksheet>
</file>

<file path=xl/worksheets/sheet237.xml><?xml version="1.0" encoding="utf-8"?>
<worksheet xmlns="http://schemas.openxmlformats.org/spreadsheetml/2006/main" xmlns:r="http://schemas.openxmlformats.org/officeDocument/2006/relationships">
  <sheetPr codeName="Sheet17"/>
  <dimension ref="B2:H20"/>
  <sheetViews>
    <sheetView view="pageBreakPreview" zoomScale="115" zoomScaleSheetLayoutView="115" workbookViewId="0">
      <selection activeCell="Q16" sqref="Q16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51" t="s">
        <v>2</v>
      </c>
      <c r="D4" s="551" t="s">
        <v>108</v>
      </c>
      <c r="E4" s="561"/>
      <c r="F4" s="561"/>
      <c r="G4" s="552"/>
      <c r="H4" s="44"/>
    </row>
    <row r="5" spans="2:8" ht="22.5" customHeight="1">
      <c r="B5" s="559"/>
      <c r="C5" s="51" t="s">
        <v>3</v>
      </c>
      <c r="D5" s="551" t="s">
        <v>109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70000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50"/>
      <c r="D8" s="50"/>
      <c r="E8" s="50"/>
      <c r="F8" s="50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 t="s">
        <v>110</v>
      </c>
      <c r="D10" s="41">
        <v>40824</v>
      </c>
      <c r="E10" s="588">
        <v>40801</v>
      </c>
      <c r="F10" s="589"/>
      <c r="G10" s="35">
        <v>50000</v>
      </c>
      <c r="H10" s="44"/>
    </row>
    <row r="11" spans="2:8" ht="37.5" customHeight="1">
      <c r="B11" s="43" t="s">
        <v>88</v>
      </c>
      <c r="C11" s="32" t="s">
        <v>110</v>
      </c>
      <c r="D11" s="32" t="s">
        <v>90</v>
      </c>
      <c r="E11" s="588">
        <v>40847</v>
      </c>
      <c r="F11" s="589"/>
      <c r="G11" s="35">
        <v>20000</v>
      </c>
      <c r="H11" s="44"/>
    </row>
    <row r="12" spans="2:8" ht="37.5" customHeight="1">
      <c r="B12" s="51"/>
      <c r="C12" s="51"/>
      <c r="D12" s="51"/>
      <c r="E12" s="551"/>
      <c r="F12" s="552"/>
      <c r="G12" s="51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91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8.xml><?xml version="1.0" encoding="utf-8"?>
<worksheet xmlns="http://schemas.openxmlformats.org/spreadsheetml/2006/main" xmlns:r="http://schemas.openxmlformats.org/officeDocument/2006/relationships">
  <sheetPr codeName="Sheet18"/>
  <dimension ref="B2:H20"/>
  <sheetViews>
    <sheetView view="pageBreakPreview" zoomScale="115" zoomScaleSheetLayoutView="115" workbookViewId="0">
      <selection activeCell="O12" sqref="O12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52" t="s">
        <v>2</v>
      </c>
      <c r="D4" s="551" t="s">
        <v>111</v>
      </c>
      <c r="E4" s="561"/>
      <c r="F4" s="561"/>
      <c r="G4" s="552"/>
      <c r="H4" s="44"/>
    </row>
    <row r="5" spans="2:8" ht="22.5" customHeight="1">
      <c r="B5" s="559"/>
      <c r="C5" s="52" t="s">
        <v>3</v>
      </c>
      <c r="D5" s="551" t="s">
        <v>112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53"/>
      <c r="D8" s="53"/>
      <c r="E8" s="53"/>
      <c r="F8" s="53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 t="s">
        <v>113</v>
      </c>
      <c r="D10" s="41">
        <v>40600</v>
      </c>
      <c r="E10" s="588">
        <v>40595</v>
      </c>
      <c r="F10" s="589"/>
      <c r="G10" s="35">
        <v>50000</v>
      </c>
      <c r="H10" s="44"/>
    </row>
    <row r="11" spans="2:8" ht="37.5" customHeight="1">
      <c r="B11" s="43"/>
      <c r="C11" s="32"/>
      <c r="D11" s="32"/>
      <c r="E11" s="588"/>
      <c r="F11" s="589"/>
      <c r="G11" s="35"/>
      <c r="H11" s="44"/>
    </row>
    <row r="12" spans="2:8" ht="37.5" customHeight="1">
      <c r="B12" s="52"/>
      <c r="C12" s="52"/>
      <c r="D12" s="52"/>
      <c r="E12" s="551"/>
      <c r="F12" s="552"/>
      <c r="G12" s="52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39.xml><?xml version="1.0" encoding="utf-8"?>
<worksheet xmlns="http://schemas.openxmlformats.org/spreadsheetml/2006/main" xmlns:r="http://schemas.openxmlformats.org/officeDocument/2006/relationships">
  <sheetPr codeName="Sheet19"/>
  <dimension ref="B2:H20"/>
  <sheetViews>
    <sheetView view="pageBreakPreview" zoomScale="115" zoomScaleSheetLayoutView="115" workbookViewId="0">
      <selection activeCell="B6" sqref="B6:C6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55" t="s">
        <v>2</v>
      </c>
      <c r="D4" s="551" t="s">
        <v>115</v>
      </c>
      <c r="E4" s="561"/>
      <c r="F4" s="561"/>
      <c r="G4" s="552"/>
      <c r="H4" s="44"/>
    </row>
    <row r="5" spans="2:8" ht="22.5" customHeight="1">
      <c r="B5" s="559"/>
      <c r="C5" s="55" t="s">
        <v>3</v>
      </c>
      <c r="D5" s="551" t="s">
        <v>116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54"/>
      <c r="D8" s="54"/>
      <c r="E8" s="54"/>
      <c r="F8" s="54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 t="s">
        <v>117</v>
      </c>
      <c r="D10" s="41">
        <v>40859</v>
      </c>
      <c r="E10" s="588">
        <v>40845</v>
      </c>
      <c r="F10" s="589"/>
      <c r="G10" s="35">
        <v>50000</v>
      </c>
      <c r="H10" s="44"/>
    </row>
    <row r="11" spans="2:8" ht="37.5" customHeight="1">
      <c r="B11" s="43"/>
      <c r="C11" s="32"/>
      <c r="D11" s="32"/>
      <c r="E11" s="588"/>
      <c r="F11" s="589"/>
      <c r="G11" s="35"/>
      <c r="H11" s="44"/>
    </row>
    <row r="12" spans="2:8" ht="37.5" customHeight="1">
      <c r="B12" s="55"/>
      <c r="C12" s="55"/>
      <c r="D12" s="55"/>
      <c r="E12" s="551"/>
      <c r="F12" s="552"/>
      <c r="G12" s="55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0.xml><?xml version="1.0" encoding="utf-8"?>
<worksheet xmlns="http://schemas.openxmlformats.org/spreadsheetml/2006/main" xmlns:r="http://schemas.openxmlformats.org/officeDocument/2006/relationships">
  <sheetPr codeName="Sheet20"/>
  <dimension ref="B2:H20"/>
  <sheetViews>
    <sheetView view="pageBreakPreview" zoomScale="115" zoomScaleSheetLayoutView="115" workbookViewId="0">
      <selection activeCell="C10" sqref="C10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56" t="s">
        <v>2</v>
      </c>
      <c r="D4" s="551" t="s">
        <v>118</v>
      </c>
      <c r="E4" s="561"/>
      <c r="F4" s="561"/>
      <c r="G4" s="552"/>
      <c r="H4" s="44"/>
    </row>
    <row r="5" spans="2:8" ht="22.5" customHeight="1">
      <c r="B5" s="559"/>
      <c r="C5" s="56" t="s">
        <v>3</v>
      </c>
      <c r="D5" s="551" t="s">
        <v>119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57"/>
      <c r="D8" s="57"/>
      <c r="E8" s="57"/>
      <c r="F8" s="57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/>
      <c r="D10" s="41">
        <v>40859</v>
      </c>
      <c r="E10" s="588">
        <v>40856</v>
      </c>
      <c r="F10" s="589"/>
      <c r="G10" s="35">
        <v>50000</v>
      </c>
      <c r="H10" s="44"/>
    </row>
    <row r="11" spans="2:8" ht="37.5" customHeight="1">
      <c r="B11" s="43"/>
      <c r="C11" s="32"/>
      <c r="D11" s="32"/>
      <c r="E11" s="588"/>
      <c r="F11" s="589"/>
      <c r="G11" s="35"/>
      <c r="H11" s="44"/>
    </row>
    <row r="12" spans="2:8" ht="37.5" customHeight="1">
      <c r="B12" s="56"/>
      <c r="C12" s="56"/>
      <c r="D12" s="56"/>
      <c r="E12" s="551"/>
      <c r="F12" s="552"/>
      <c r="G12" s="56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1.xml><?xml version="1.0" encoding="utf-8"?>
<worksheet xmlns="http://schemas.openxmlformats.org/spreadsheetml/2006/main" xmlns:r="http://schemas.openxmlformats.org/officeDocument/2006/relationships">
  <sheetPr codeName="Sheet21"/>
  <dimension ref="B2:H20"/>
  <sheetViews>
    <sheetView view="pageBreakPreview" zoomScale="115" zoomScaleSheetLayoutView="115" workbookViewId="0">
      <selection activeCell="T2" sqref="T2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59" t="s">
        <v>2</v>
      </c>
      <c r="D4" s="551" t="s">
        <v>120</v>
      </c>
      <c r="E4" s="561"/>
      <c r="F4" s="561"/>
      <c r="G4" s="552"/>
      <c r="H4" s="44"/>
    </row>
    <row r="5" spans="2:8" ht="22.5" customHeight="1">
      <c r="B5" s="559"/>
      <c r="C5" s="59" t="s">
        <v>3</v>
      </c>
      <c r="D5" s="551" t="s">
        <v>121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58"/>
      <c r="D8" s="58"/>
      <c r="E8" s="58"/>
      <c r="F8" s="58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 t="s">
        <v>122</v>
      </c>
      <c r="D10" s="41">
        <v>40677</v>
      </c>
      <c r="E10" s="588">
        <v>40672</v>
      </c>
      <c r="F10" s="589"/>
      <c r="G10" s="35">
        <v>50000</v>
      </c>
      <c r="H10" s="44"/>
    </row>
    <row r="11" spans="2:8" ht="37.5" customHeight="1">
      <c r="B11" s="43"/>
      <c r="C11" s="32"/>
      <c r="D11" s="32"/>
      <c r="E11" s="588"/>
      <c r="F11" s="589"/>
      <c r="G11" s="35"/>
      <c r="H11" s="44"/>
    </row>
    <row r="12" spans="2:8" ht="37.5" customHeight="1">
      <c r="B12" s="59"/>
      <c r="C12" s="59"/>
      <c r="D12" s="59"/>
      <c r="E12" s="551"/>
      <c r="F12" s="552"/>
      <c r="G12" s="59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2.xml><?xml version="1.0" encoding="utf-8"?>
<worksheet xmlns="http://schemas.openxmlformats.org/spreadsheetml/2006/main" xmlns:r="http://schemas.openxmlformats.org/officeDocument/2006/relationships">
  <sheetPr codeName="Sheet22"/>
  <dimension ref="B2:H20"/>
  <sheetViews>
    <sheetView view="pageBreakPreview" zoomScale="115" zoomScaleSheetLayoutView="115" workbookViewId="0">
      <selection activeCell="O19" sqref="O19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60" t="s">
        <v>2</v>
      </c>
      <c r="D4" s="551" t="s">
        <v>123</v>
      </c>
      <c r="E4" s="561"/>
      <c r="F4" s="561"/>
      <c r="G4" s="552"/>
      <c r="H4" s="44"/>
    </row>
    <row r="5" spans="2:8" ht="22.5" customHeight="1">
      <c r="B5" s="559"/>
      <c r="C5" s="60" t="s">
        <v>3</v>
      </c>
      <c r="D5" s="551" t="s">
        <v>121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100000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61"/>
      <c r="D8" s="61"/>
      <c r="E8" s="61"/>
      <c r="F8" s="61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 t="s">
        <v>124</v>
      </c>
      <c r="D10" s="41">
        <v>40859</v>
      </c>
      <c r="E10" s="588">
        <v>40849</v>
      </c>
      <c r="F10" s="589"/>
      <c r="G10" s="35">
        <v>50000</v>
      </c>
      <c r="H10" s="44"/>
    </row>
    <row r="11" spans="2:8" ht="37.5" customHeight="1">
      <c r="B11" s="45" t="s">
        <v>49</v>
      </c>
      <c r="C11" s="32" t="s">
        <v>125</v>
      </c>
      <c r="D11" s="41">
        <v>40838</v>
      </c>
      <c r="E11" s="588">
        <v>40828</v>
      </c>
      <c r="F11" s="589"/>
      <c r="G11" s="35">
        <v>50000</v>
      </c>
      <c r="H11" s="44"/>
    </row>
    <row r="12" spans="2:8" ht="37.5" customHeight="1">
      <c r="B12" s="60"/>
      <c r="C12" s="60"/>
      <c r="D12" s="60"/>
      <c r="E12" s="551"/>
      <c r="F12" s="552"/>
      <c r="G12" s="60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3.xml><?xml version="1.0" encoding="utf-8"?>
<worksheet xmlns="http://schemas.openxmlformats.org/spreadsheetml/2006/main" xmlns:r="http://schemas.openxmlformats.org/officeDocument/2006/relationships">
  <sheetPr codeName="Sheet23"/>
  <dimension ref="B2:H20"/>
  <sheetViews>
    <sheetView view="pageBreakPreview" zoomScale="115" zoomScaleSheetLayoutView="115" workbookViewId="0">
      <selection activeCell="D7" sqref="D7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63" t="s">
        <v>2</v>
      </c>
      <c r="D4" s="551" t="s">
        <v>126</v>
      </c>
      <c r="E4" s="561"/>
      <c r="F4" s="561"/>
      <c r="G4" s="552"/>
      <c r="H4" s="44"/>
    </row>
    <row r="5" spans="2:8" ht="22.5" customHeight="1">
      <c r="B5" s="559"/>
      <c r="C5" s="63" t="s">
        <v>3</v>
      </c>
      <c r="D5" s="551" t="s">
        <v>127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62"/>
      <c r="D8" s="62"/>
      <c r="E8" s="62"/>
      <c r="F8" s="62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32" t="s">
        <v>128</v>
      </c>
      <c r="D10" s="41">
        <v>40859</v>
      </c>
      <c r="E10" s="588">
        <v>40848</v>
      </c>
      <c r="F10" s="589"/>
      <c r="G10" s="35">
        <v>50000</v>
      </c>
      <c r="H10" s="44"/>
    </row>
    <row r="11" spans="2:8" ht="37.5" customHeight="1">
      <c r="B11" s="45"/>
      <c r="C11" s="32"/>
      <c r="D11" s="41"/>
      <c r="E11" s="588"/>
      <c r="F11" s="589"/>
      <c r="G11" s="35"/>
      <c r="H11" s="44"/>
    </row>
    <row r="12" spans="2:8" ht="37.5" customHeight="1">
      <c r="B12" s="63"/>
      <c r="C12" s="63"/>
      <c r="D12" s="63"/>
      <c r="E12" s="551"/>
      <c r="F12" s="552"/>
      <c r="G12" s="63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4.xml><?xml version="1.0" encoding="utf-8"?>
<worksheet xmlns="http://schemas.openxmlformats.org/spreadsheetml/2006/main" xmlns:r="http://schemas.openxmlformats.org/officeDocument/2006/relationships">
  <sheetPr codeName="Sheet24"/>
  <dimension ref="B2:H20"/>
  <sheetViews>
    <sheetView view="pageBreakPreview" zoomScale="115" zoomScaleSheetLayoutView="115" workbookViewId="0">
      <selection activeCell="Q15" sqref="Q15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63" t="s">
        <v>2</v>
      </c>
      <c r="D4" s="551" t="s">
        <v>129</v>
      </c>
      <c r="E4" s="561"/>
      <c r="F4" s="561"/>
      <c r="G4" s="552"/>
      <c r="H4" s="44"/>
    </row>
    <row r="5" spans="2:8" ht="22.5" customHeight="1">
      <c r="B5" s="559"/>
      <c r="C5" s="63" t="s">
        <v>3</v>
      </c>
      <c r="D5" s="551" t="s">
        <v>130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62"/>
      <c r="D8" s="62"/>
      <c r="E8" s="62"/>
      <c r="F8" s="62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66" t="s">
        <v>131</v>
      </c>
      <c r="D10" s="67">
        <v>40887</v>
      </c>
      <c r="E10" s="588">
        <v>40868</v>
      </c>
      <c r="F10" s="589"/>
      <c r="G10" s="35">
        <v>50000</v>
      </c>
      <c r="H10" s="44"/>
    </row>
    <row r="11" spans="2:8" ht="37.5" customHeight="1">
      <c r="B11" s="45"/>
      <c r="C11" s="32"/>
      <c r="D11" s="41"/>
      <c r="E11" s="588"/>
      <c r="F11" s="589"/>
      <c r="G11" s="35"/>
      <c r="H11" s="44"/>
    </row>
    <row r="12" spans="2:8" ht="37.5" customHeight="1">
      <c r="B12" s="63"/>
      <c r="C12" s="63"/>
      <c r="D12" s="63"/>
      <c r="E12" s="551"/>
      <c r="F12" s="552"/>
      <c r="G12" s="63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5.xml><?xml version="1.0" encoding="utf-8"?>
<worksheet xmlns="http://schemas.openxmlformats.org/spreadsheetml/2006/main" xmlns:r="http://schemas.openxmlformats.org/officeDocument/2006/relationships">
  <sheetPr codeName="Sheet25"/>
  <dimension ref="B2:H20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64" t="s">
        <v>2</v>
      </c>
      <c r="D4" s="551" t="s">
        <v>132</v>
      </c>
      <c r="E4" s="561"/>
      <c r="F4" s="561"/>
      <c r="G4" s="552"/>
      <c r="H4" s="44"/>
    </row>
    <row r="5" spans="2:8" ht="22.5" customHeight="1">
      <c r="B5" s="559"/>
      <c r="C5" s="64" t="s">
        <v>3</v>
      </c>
      <c r="D5" s="551" t="s">
        <v>133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60000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65"/>
      <c r="D8" s="65"/>
      <c r="E8" s="65"/>
      <c r="F8" s="65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66" t="s">
        <v>134</v>
      </c>
      <c r="D10" s="67">
        <v>40824</v>
      </c>
      <c r="E10" s="588">
        <v>40806</v>
      </c>
      <c r="F10" s="589"/>
      <c r="G10" s="35">
        <v>60000</v>
      </c>
      <c r="H10" s="44"/>
    </row>
    <row r="11" spans="2:8" ht="37.5" customHeight="1">
      <c r="B11" s="45"/>
      <c r="C11" s="32"/>
      <c r="D11" s="41"/>
      <c r="E11" s="588"/>
      <c r="F11" s="589"/>
      <c r="G11" s="35"/>
      <c r="H11" s="44"/>
    </row>
    <row r="12" spans="2:8" ht="37.5" customHeight="1">
      <c r="B12" s="64"/>
      <c r="C12" s="64"/>
      <c r="D12" s="64"/>
      <c r="E12" s="551"/>
      <c r="F12" s="552"/>
      <c r="G12" s="64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6.xml><?xml version="1.0" encoding="utf-8"?>
<worksheet xmlns="http://schemas.openxmlformats.org/spreadsheetml/2006/main" xmlns:r="http://schemas.openxmlformats.org/officeDocument/2006/relationships">
  <sheetPr codeName="Sheet26"/>
  <dimension ref="B2:H20"/>
  <sheetViews>
    <sheetView view="pageBreakPreview" zoomScale="115" zoomScaleSheetLayoutView="115" workbookViewId="0">
      <selection activeCell="D12" sqref="D12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8" width="3.5" customWidth="1"/>
  </cols>
  <sheetData>
    <row r="2" spans="2:8" ht="19.5">
      <c r="B2" s="556" t="s">
        <v>86</v>
      </c>
      <c r="C2" s="556"/>
      <c r="D2" s="556"/>
      <c r="E2" s="556"/>
      <c r="F2" s="556"/>
      <c r="G2" s="556"/>
    </row>
    <row r="3" spans="2:8" ht="22.5" customHeight="1">
      <c r="B3" s="1"/>
      <c r="C3" s="1"/>
      <c r="D3" s="1"/>
      <c r="E3" s="1"/>
      <c r="G3" s="19"/>
      <c r="H3" s="44"/>
    </row>
    <row r="4" spans="2:8" ht="22.5" customHeight="1">
      <c r="B4" s="557" t="s">
        <v>0</v>
      </c>
      <c r="C4" s="69" t="s">
        <v>2</v>
      </c>
      <c r="D4" s="562" t="s">
        <v>135</v>
      </c>
      <c r="E4" s="561"/>
      <c r="F4" s="561"/>
      <c r="G4" s="552"/>
      <c r="H4" s="44"/>
    </row>
    <row r="5" spans="2:8" ht="22.5" customHeight="1">
      <c r="B5" s="559"/>
      <c r="C5" s="69" t="s">
        <v>3</v>
      </c>
      <c r="D5" s="551" t="s">
        <v>136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110000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19"/>
      <c r="H7" s="44"/>
    </row>
    <row r="8" spans="2:8" ht="22.5" customHeight="1">
      <c r="B8" s="5" t="s">
        <v>10</v>
      </c>
      <c r="C8" s="68"/>
      <c r="D8" s="68"/>
      <c r="E8" s="68"/>
      <c r="F8" s="68"/>
      <c r="G8" s="28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53</v>
      </c>
      <c r="F9" s="565"/>
      <c r="G9" s="42" t="s">
        <v>4</v>
      </c>
      <c r="H9" s="44"/>
    </row>
    <row r="10" spans="2:8" ht="37.5" customHeight="1">
      <c r="B10" s="45" t="s">
        <v>49</v>
      </c>
      <c r="C10" s="72" t="s">
        <v>137</v>
      </c>
      <c r="D10" s="67">
        <v>40796</v>
      </c>
      <c r="E10" s="588">
        <v>40781</v>
      </c>
      <c r="F10" s="589"/>
      <c r="G10" s="35">
        <v>50000</v>
      </c>
      <c r="H10" s="44"/>
    </row>
    <row r="11" spans="2:8" ht="37.5" customHeight="1">
      <c r="B11" s="45" t="s">
        <v>96</v>
      </c>
      <c r="C11" s="32" t="s">
        <v>138</v>
      </c>
      <c r="D11" s="41">
        <v>40887</v>
      </c>
      <c r="E11" s="588">
        <v>40864</v>
      </c>
      <c r="F11" s="589"/>
      <c r="G11" s="35">
        <v>60000</v>
      </c>
      <c r="H11" s="44"/>
    </row>
    <row r="12" spans="2:8" ht="37.5" customHeight="1">
      <c r="B12" s="69"/>
      <c r="C12" s="69"/>
      <c r="D12" s="69"/>
      <c r="E12" s="551"/>
      <c r="F12" s="552"/>
      <c r="G12" s="69"/>
      <c r="H12" s="44"/>
    </row>
    <row r="13" spans="2:8" ht="22.5" customHeight="1">
      <c r="B13" s="29"/>
      <c r="C13" s="29"/>
      <c r="D13" s="29"/>
      <c r="E13" s="29"/>
      <c r="F13" s="29"/>
      <c r="G13" s="30"/>
      <c r="H13" s="44"/>
    </row>
    <row r="14" spans="2:8" ht="12.75" customHeight="1">
      <c r="B14" s="9"/>
      <c r="C14" s="9"/>
      <c r="D14" s="9"/>
      <c r="E14" s="9"/>
      <c r="F14" s="9"/>
      <c r="G14" s="1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31"/>
      <c r="C17" s="31"/>
      <c r="D17" s="31"/>
      <c r="E17" s="31"/>
      <c r="F17" s="31"/>
      <c r="G17" s="19"/>
      <c r="H17" s="44"/>
    </row>
    <row r="18" spans="2:8" ht="22.5" customHeight="1">
      <c r="B18" s="31"/>
      <c r="C18" s="31"/>
      <c r="D18" s="31"/>
      <c r="E18" s="31"/>
      <c r="F18" s="31"/>
      <c r="G18" s="1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7.xml><?xml version="1.0" encoding="utf-8"?>
<worksheet xmlns="http://schemas.openxmlformats.org/spreadsheetml/2006/main" xmlns:r="http://schemas.openxmlformats.org/officeDocument/2006/relationships">
  <sheetPr codeName="Sheet27"/>
  <dimension ref="B2:P20"/>
  <sheetViews>
    <sheetView view="pageBreakPreview" zoomScale="115" zoomScaleSheetLayoutView="115" workbookViewId="0">
      <selection activeCell="B16" sqref="B16:G16"/>
    </sheetView>
  </sheetViews>
  <sheetFormatPr defaultRowHeight="11.25"/>
  <cols>
    <col min="1" max="1" width="1.33203125" customWidth="1"/>
    <col min="2" max="2" width="18.1640625" customWidth="1"/>
    <col min="3" max="3" width="13.33203125" customWidth="1"/>
    <col min="4" max="4" width="11.6640625" customWidth="1"/>
    <col min="5" max="6" width="5.6640625" customWidth="1"/>
    <col min="7" max="7" width="11.83203125" customWidth="1"/>
    <col min="8" max="9" width="3.5" customWidth="1"/>
    <col min="10" max="10" width="1.33203125" customWidth="1"/>
    <col min="11" max="11" width="18.1640625" customWidth="1"/>
    <col min="12" max="12" width="13.33203125" customWidth="1"/>
    <col min="13" max="13" width="11.6640625" customWidth="1"/>
    <col min="14" max="15" width="5.6640625" customWidth="1"/>
    <col min="16" max="16" width="11.83203125" customWidth="1"/>
  </cols>
  <sheetData>
    <row r="2" spans="2:16" ht="19.5">
      <c r="B2" s="556" t="s">
        <v>86</v>
      </c>
      <c r="C2" s="556"/>
      <c r="D2" s="556"/>
      <c r="E2" s="556"/>
      <c r="F2" s="556"/>
      <c r="G2" s="556"/>
      <c r="K2" s="556" t="s">
        <v>86</v>
      </c>
      <c r="L2" s="556"/>
      <c r="M2" s="556"/>
      <c r="N2" s="556"/>
      <c r="O2" s="556"/>
      <c r="P2" s="556"/>
    </row>
    <row r="3" spans="2:16" ht="22.5" customHeight="1">
      <c r="B3" s="1"/>
      <c r="C3" s="1"/>
      <c r="D3" s="1"/>
      <c r="E3" s="1"/>
      <c r="G3" s="19"/>
      <c r="H3" s="44"/>
      <c r="I3" s="19"/>
      <c r="K3" s="1"/>
      <c r="L3" s="1"/>
      <c r="M3" s="1"/>
      <c r="N3" s="1"/>
      <c r="P3" s="19"/>
    </row>
    <row r="4" spans="2:16" ht="22.5" customHeight="1">
      <c r="B4" s="557" t="s">
        <v>0</v>
      </c>
      <c r="C4" s="70" t="s">
        <v>2</v>
      </c>
      <c r="D4" s="562" t="s">
        <v>139</v>
      </c>
      <c r="E4" s="561"/>
      <c r="F4" s="561"/>
      <c r="G4" s="552"/>
      <c r="H4" s="44"/>
      <c r="I4" s="19"/>
      <c r="K4" s="557" t="s">
        <v>0</v>
      </c>
      <c r="L4" s="70" t="s">
        <v>2</v>
      </c>
      <c r="M4" s="562" t="s">
        <v>139</v>
      </c>
      <c r="N4" s="561"/>
      <c r="O4" s="561"/>
      <c r="P4" s="552"/>
    </row>
    <row r="5" spans="2:16" ht="22.5" customHeight="1">
      <c r="B5" s="559"/>
      <c r="C5" s="70" t="s">
        <v>3</v>
      </c>
      <c r="D5" s="551" t="s">
        <v>140</v>
      </c>
      <c r="E5" s="561"/>
      <c r="F5" s="561"/>
      <c r="G5" s="552"/>
      <c r="H5" s="44"/>
      <c r="I5" s="19"/>
      <c r="K5" s="559"/>
      <c r="L5" s="70" t="s">
        <v>3</v>
      </c>
      <c r="M5" s="551" t="s">
        <v>140</v>
      </c>
      <c r="N5" s="561"/>
      <c r="O5" s="561"/>
      <c r="P5" s="552"/>
    </row>
    <row r="6" spans="2:16" ht="22.5" customHeight="1">
      <c r="B6" s="551" t="s">
        <v>1</v>
      </c>
      <c r="C6" s="552"/>
      <c r="D6" s="553">
        <f>SUM(G10:G12)</f>
        <v>100000</v>
      </c>
      <c r="E6" s="554"/>
      <c r="F6" s="554"/>
      <c r="G6" s="555"/>
      <c r="H6" s="44"/>
      <c r="I6" s="19"/>
      <c r="K6" s="551" t="s">
        <v>1</v>
      </c>
      <c r="L6" s="552"/>
      <c r="M6" s="553">
        <f>SUM(P10:P12)</f>
        <v>50000</v>
      </c>
      <c r="N6" s="554"/>
      <c r="O6" s="554"/>
      <c r="P6" s="555"/>
    </row>
    <row r="7" spans="2:16" ht="22.5" customHeight="1">
      <c r="B7" s="4"/>
      <c r="C7" s="4"/>
      <c r="D7" s="4"/>
      <c r="E7" s="4"/>
      <c r="F7" s="4"/>
      <c r="G7" s="19"/>
      <c r="H7" s="44"/>
      <c r="I7" s="19"/>
      <c r="K7" s="4"/>
      <c r="L7" s="4"/>
      <c r="M7" s="4"/>
      <c r="N7" s="4"/>
      <c r="O7" s="4"/>
      <c r="P7" s="19"/>
    </row>
    <row r="8" spans="2:16" ht="22.5" customHeight="1">
      <c r="B8" s="5" t="s">
        <v>10</v>
      </c>
      <c r="C8" s="71"/>
      <c r="D8" s="71"/>
      <c r="E8" s="71"/>
      <c r="F8" s="71"/>
      <c r="G8" s="28"/>
      <c r="H8" s="44"/>
      <c r="I8" s="19"/>
      <c r="K8" s="5" t="s">
        <v>10</v>
      </c>
      <c r="L8" s="71"/>
      <c r="M8" s="71"/>
      <c r="N8" s="71"/>
      <c r="O8" s="71"/>
      <c r="P8" s="28"/>
    </row>
    <row r="9" spans="2:16" ht="22.5" customHeight="1">
      <c r="B9" s="42" t="s">
        <v>6</v>
      </c>
      <c r="C9" s="42" t="s">
        <v>141</v>
      </c>
      <c r="D9" s="43" t="s">
        <v>79</v>
      </c>
      <c r="E9" s="564" t="s">
        <v>53</v>
      </c>
      <c r="F9" s="565"/>
      <c r="G9" s="42" t="s">
        <v>4</v>
      </c>
      <c r="H9" s="44"/>
      <c r="I9" s="19"/>
      <c r="K9" s="42" t="s">
        <v>6</v>
      </c>
      <c r="L9" s="42" t="s">
        <v>141</v>
      </c>
      <c r="M9" s="43" t="s">
        <v>79</v>
      </c>
      <c r="N9" s="564" t="s">
        <v>53</v>
      </c>
      <c r="O9" s="565"/>
      <c r="P9" s="42" t="s">
        <v>4</v>
      </c>
    </row>
    <row r="10" spans="2:16" ht="37.5" customHeight="1">
      <c r="B10" s="45" t="s">
        <v>49</v>
      </c>
      <c r="C10" s="32" t="s">
        <v>142</v>
      </c>
      <c r="D10" s="67">
        <v>40873</v>
      </c>
      <c r="E10" s="588">
        <v>40868</v>
      </c>
      <c r="F10" s="589"/>
      <c r="G10" s="35">
        <v>50000</v>
      </c>
      <c r="H10" s="44"/>
      <c r="I10" s="19"/>
      <c r="K10" s="45" t="s">
        <v>49</v>
      </c>
      <c r="L10" s="32" t="s">
        <v>144</v>
      </c>
      <c r="M10" s="67">
        <v>40873</v>
      </c>
      <c r="N10" s="588">
        <v>40870</v>
      </c>
      <c r="O10" s="589"/>
      <c r="P10" s="35">
        <v>50000</v>
      </c>
    </row>
    <row r="11" spans="2:16" ht="37.5" customHeight="1">
      <c r="B11" s="45" t="s">
        <v>49</v>
      </c>
      <c r="C11" s="32" t="s">
        <v>143</v>
      </c>
      <c r="D11" s="67">
        <v>40873</v>
      </c>
      <c r="E11" s="588">
        <v>40868</v>
      </c>
      <c r="F11" s="589"/>
      <c r="G11" s="35">
        <v>50000</v>
      </c>
      <c r="H11" s="44"/>
      <c r="I11" s="19"/>
      <c r="K11" s="45"/>
      <c r="L11" s="32"/>
      <c r="M11" s="67"/>
      <c r="N11" s="588"/>
      <c r="O11" s="589"/>
      <c r="P11" s="35"/>
    </row>
    <row r="12" spans="2:16" ht="37.5" customHeight="1">
      <c r="B12" s="70"/>
      <c r="C12" s="70"/>
      <c r="D12" s="70"/>
      <c r="E12" s="551"/>
      <c r="F12" s="552"/>
      <c r="G12" s="70"/>
      <c r="H12" s="44"/>
      <c r="I12" s="19"/>
      <c r="K12" s="70"/>
      <c r="L12" s="70"/>
      <c r="M12" s="70"/>
      <c r="N12" s="551"/>
      <c r="O12" s="552"/>
      <c r="P12" s="70"/>
    </row>
    <row r="13" spans="2:16" ht="22.5" customHeight="1">
      <c r="B13" s="29"/>
      <c r="C13" s="29"/>
      <c r="D13" s="29"/>
      <c r="E13" s="29"/>
      <c r="F13" s="29"/>
      <c r="G13" s="30"/>
      <c r="H13" s="44"/>
      <c r="I13" s="19"/>
      <c r="K13" s="29"/>
      <c r="L13" s="29"/>
      <c r="M13" s="29"/>
      <c r="N13" s="29"/>
      <c r="O13" s="29"/>
      <c r="P13" s="30"/>
    </row>
    <row r="14" spans="2:16" ht="12.75" customHeight="1">
      <c r="B14" s="9"/>
      <c r="C14" s="9"/>
      <c r="D14" s="9"/>
      <c r="E14" s="9"/>
      <c r="F14" s="9"/>
      <c r="G14" s="19"/>
      <c r="H14" s="44"/>
      <c r="I14" s="19"/>
      <c r="K14" s="9"/>
      <c r="L14" s="9"/>
      <c r="M14" s="9"/>
      <c r="N14" s="9"/>
      <c r="O14" s="9"/>
      <c r="P14" s="19"/>
    </row>
    <row r="15" spans="2:16" ht="34.5" customHeight="1">
      <c r="B15" s="570" t="s">
        <v>114</v>
      </c>
      <c r="C15" s="570"/>
      <c r="D15" s="570"/>
      <c r="E15" s="570"/>
      <c r="F15" s="570"/>
      <c r="G15" s="570"/>
      <c r="H15" s="44"/>
      <c r="I15" s="19"/>
      <c r="K15" s="570" t="s">
        <v>114</v>
      </c>
      <c r="L15" s="570"/>
      <c r="M15" s="570"/>
      <c r="N15" s="570"/>
      <c r="O15" s="570"/>
      <c r="P15" s="570"/>
    </row>
    <row r="16" spans="2:16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  <c r="I16" s="19"/>
      <c r="K16" s="571">
        <f ca="1">TODAY()</f>
        <v>42002</v>
      </c>
      <c r="L16" s="571"/>
      <c r="M16" s="571"/>
      <c r="N16" s="571"/>
      <c r="O16" s="571"/>
      <c r="P16" s="571"/>
    </row>
    <row r="17" spans="2:16" ht="22.5" customHeight="1">
      <c r="B17" s="31"/>
      <c r="C17" s="31"/>
      <c r="D17" s="31"/>
      <c r="E17" s="31"/>
      <c r="F17" s="31"/>
      <c r="G17" s="19"/>
      <c r="H17" s="44"/>
      <c r="I17" s="19"/>
      <c r="K17" s="31"/>
      <c r="L17" s="31"/>
      <c r="M17" s="31"/>
      <c r="N17" s="31"/>
      <c r="O17" s="31"/>
      <c r="P17" s="19"/>
    </row>
    <row r="18" spans="2:16" ht="22.5" customHeight="1">
      <c r="B18" s="31"/>
      <c r="C18" s="31"/>
      <c r="D18" s="31"/>
      <c r="E18" s="31"/>
      <c r="F18" s="31"/>
      <c r="G18" s="19"/>
      <c r="H18" s="44"/>
      <c r="I18" s="19"/>
      <c r="K18" s="31"/>
      <c r="L18" s="31"/>
      <c r="M18" s="31"/>
      <c r="N18" s="31"/>
      <c r="O18" s="31"/>
      <c r="P18" s="19"/>
    </row>
    <row r="19" spans="2:16" ht="22.5" customHeight="1">
      <c r="B19" s="563" t="s">
        <v>59</v>
      </c>
      <c r="C19" s="563"/>
      <c r="D19" s="563"/>
      <c r="E19" s="563"/>
      <c r="F19" s="563"/>
      <c r="G19" s="563"/>
      <c r="H19" s="19"/>
      <c r="I19" s="19"/>
      <c r="K19" s="563" t="s">
        <v>59</v>
      </c>
      <c r="L19" s="563"/>
      <c r="M19" s="563"/>
      <c r="N19" s="563"/>
      <c r="O19" s="563"/>
      <c r="P19" s="563"/>
    </row>
    <row r="20" spans="2:16" ht="22.5" customHeight="1"/>
  </sheetData>
  <mergeCells count="26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  <mergeCell ref="N12:O12"/>
    <mergeCell ref="K15:P15"/>
    <mergeCell ref="K16:P16"/>
    <mergeCell ref="K19:P19"/>
    <mergeCell ref="K2:P2"/>
    <mergeCell ref="K4:K5"/>
    <mergeCell ref="M4:P4"/>
    <mergeCell ref="M5:P5"/>
    <mergeCell ref="K6:L6"/>
    <mergeCell ref="M6:P6"/>
    <mergeCell ref="N9:O9"/>
    <mergeCell ref="N10:O10"/>
    <mergeCell ref="N11:O11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8.xml><?xml version="1.0" encoding="utf-8"?>
<worksheet xmlns="http://schemas.openxmlformats.org/spreadsheetml/2006/main" xmlns:r="http://schemas.openxmlformats.org/officeDocument/2006/relationships">
  <sheetPr codeName="Sheet28"/>
  <dimension ref="B2:H20"/>
  <sheetViews>
    <sheetView view="pageBreakPreview" zoomScale="115" zoomScaleSheetLayoutView="115" workbookViewId="0">
      <selection activeCell="B15" sqref="B15:G15"/>
    </sheetView>
  </sheetViews>
  <sheetFormatPr defaultRowHeight="11.25"/>
  <cols>
    <col min="1" max="1" width="1.33203125" customWidth="1"/>
    <col min="2" max="2" width="18.1640625" style="78" customWidth="1"/>
    <col min="3" max="3" width="13.3320312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146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74" t="s">
        <v>148</v>
      </c>
      <c r="D4" s="562" t="s">
        <v>145</v>
      </c>
      <c r="E4" s="561"/>
      <c r="F4" s="561"/>
      <c r="G4" s="552"/>
      <c r="H4" s="44"/>
    </row>
    <row r="5" spans="2:8" ht="22.5" customHeight="1">
      <c r="B5" s="559"/>
      <c r="C5" s="74" t="s">
        <v>149</v>
      </c>
      <c r="D5" s="551" t="s">
        <v>150</v>
      </c>
      <c r="E5" s="561"/>
      <c r="F5" s="561"/>
      <c r="G5" s="552"/>
      <c r="H5" s="44"/>
    </row>
    <row r="6" spans="2:8" ht="22.5" customHeight="1">
      <c r="B6" s="551" t="s">
        <v>151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79"/>
      <c r="H7" s="44"/>
    </row>
    <row r="8" spans="2:8" ht="22.5" customHeight="1">
      <c r="B8" s="5" t="s">
        <v>152</v>
      </c>
      <c r="C8" s="73"/>
      <c r="D8" s="73"/>
      <c r="E8" s="73"/>
      <c r="F8" s="73"/>
      <c r="G8" s="80"/>
      <c r="H8" s="44"/>
    </row>
    <row r="9" spans="2:8" ht="22.5" customHeight="1">
      <c r="B9" s="42" t="s">
        <v>153</v>
      </c>
      <c r="C9" s="42" t="s">
        <v>154</v>
      </c>
      <c r="D9" s="43" t="s">
        <v>155</v>
      </c>
      <c r="E9" s="564" t="s">
        <v>156</v>
      </c>
      <c r="F9" s="565"/>
      <c r="G9" s="42" t="s">
        <v>157</v>
      </c>
      <c r="H9" s="44"/>
    </row>
    <row r="10" spans="2:8" ht="37.5" customHeight="1">
      <c r="B10" s="45" t="s">
        <v>158</v>
      </c>
      <c r="C10" s="83" t="s">
        <v>159</v>
      </c>
      <c r="D10" s="67">
        <v>40859</v>
      </c>
      <c r="E10" s="588">
        <v>40836</v>
      </c>
      <c r="F10" s="589"/>
      <c r="G10" s="35">
        <v>50000</v>
      </c>
      <c r="H10" s="44"/>
    </row>
    <row r="11" spans="2:8" ht="37.5" customHeight="1">
      <c r="B11" s="45"/>
      <c r="C11" s="32"/>
      <c r="D11" s="41"/>
      <c r="E11" s="588"/>
      <c r="F11" s="589"/>
      <c r="G11" s="35"/>
      <c r="H11" s="44"/>
    </row>
    <row r="12" spans="2:8" ht="37.5" customHeight="1">
      <c r="B12" s="74"/>
      <c r="C12" s="74"/>
      <c r="D12" s="74"/>
      <c r="E12" s="551"/>
      <c r="F12" s="552"/>
      <c r="G12" s="74"/>
      <c r="H12" s="44"/>
    </row>
    <row r="13" spans="2:8" ht="22.5" customHeight="1">
      <c r="B13" s="29"/>
      <c r="C13" s="29"/>
      <c r="D13" s="29"/>
      <c r="E13" s="29"/>
      <c r="F13" s="29"/>
      <c r="G13" s="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160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82"/>
      <c r="C18" s="82"/>
      <c r="D18" s="82"/>
      <c r="E18" s="82"/>
      <c r="F18" s="82"/>
      <c r="G18" s="79"/>
      <c r="H18" s="44"/>
    </row>
    <row r="19" spans="2:8" ht="22.5" customHeight="1">
      <c r="B19" s="563" t="s">
        <v>161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49.xml><?xml version="1.0" encoding="utf-8"?>
<worksheet xmlns="http://schemas.openxmlformats.org/spreadsheetml/2006/main" xmlns:r="http://schemas.openxmlformats.org/officeDocument/2006/relationships">
  <sheetPr codeName="Sheet29"/>
  <dimension ref="B2:H20"/>
  <sheetViews>
    <sheetView view="pageBreakPreview" zoomScale="115" zoomScaleSheetLayoutView="115" workbookViewId="0">
      <selection activeCell="B15" sqref="B15:G15"/>
    </sheetView>
  </sheetViews>
  <sheetFormatPr defaultRowHeight="11.25"/>
  <cols>
    <col min="1" max="1" width="1.33203125" customWidth="1"/>
    <col min="2" max="2" width="18.1640625" style="78" customWidth="1"/>
    <col min="3" max="3" width="13.3320312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146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75" t="s">
        <v>148</v>
      </c>
      <c r="D4" s="562" t="s">
        <v>166</v>
      </c>
      <c r="E4" s="561"/>
      <c r="F4" s="561"/>
      <c r="G4" s="552"/>
      <c r="H4" s="44"/>
    </row>
    <row r="5" spans="2:8" ht="22.5" customHeight="1">
      <c r="B5" s="559"/>
      <c r="C5" s="75" t="s">
        <v>149</v>
      </c>
      <c r="D5" s="551" t="s">
        <v>162</v>
      </c>
      <c r="E5" s="561"/>
      <c r="F5" s="561"/>
      <c r="G5" s="552"/>
      <c r="H5" s="44"/>
    </row>
    <row r="6" spans="2:8" ht="22.5" customHeight="1">
      <c r="B6" s="551" t="s">
        <v>151</v>
      </c>
      <c r="C6" s="552"/>
      <c r="D6" s="553">
        <f>SUM(G10:G12)</f>
        <v>70000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79"/>
      <c r="H7" s="44"/>
    </row>
    <row r="8" spans="2:8" ht="22.5" customHeight="1">
      <c r="B8" s="5" t="s">
        <v>152</v>
      </c>
      <c r="C8" s="76"/>
      <c r="D8" s="76"/>
      <c r="E8" s="76"/>
      <c r="F8" s="76"/>
      <c r="G8" s="80"/>
      <c r="H8" s="44"/>
    </row>
    <row r="9" spans="2:8" ht="22.5" customHeight="1">
      <c r="B9" s="42" t="s">
        <v>153</v>
      </c>
      <c r="C9" s="42" t="s">
        <v>74</v>
      </c>
      <c r="D9" s="43" t="s">
        <v>155</v>
      </c>
      <c r="E9" s="564" t="s">
        <v>156</v>
      </c>
      <c r="F9" s="565"/>
      <c r="G9" s="42" t="s">
        <v>157</v>
      </c>
      <c r="H9" s="44"/>
    </row>
    <row r="10" spans="2:8" ht="37.5" customHeight="1">
      <c r="B10" s="45" t="s">
        <v>158</v>
      </c>
      <c r="C10" s="86" t="s">
        <v>163</v>
      </c>
      <c r="D10" s="67">
        <v>40859</v>
      </c>
      <c r="E10" s="588">
        <v>40855</v>
      </c>
      <c r="F10" s="589"/>
      <c r="G10" s="35">
        <v>50000</v>
      </c>
      <c r="H10" s="44"/>
    </row>
    <row r="11" spans="2:8" ht="37.5" customHeight="1">
      <c r="B11" s="45" t="s">
        <v>164</v>
      </c>
      <c r="C11" s="72" t="s">
        <v>163</v>
      </c>
      <c r="D11" s="41" t="s">
        <v>165</v>
      </c>
      <c r="E11" s="588">
        <v>40879</v>
      </c>
      <c r="F11" s="589"/>
      <c r="G11" s="35">
        <v>20000</v>
      </c>
      <c r="H11" s="44"/>
    </row>
    <row r="12" spans="2:8" ht="37.5" customHeight="1">
      <c r="B12" s="75"/>
      <c r="C12" s="75"/>
      <c r="D12" s="75"/>
      <c r="E12" s="551"/>
      <c r="F12" s="552"/>
      <c r="G12" s="75"/>
      <c r="H12" s="44"/>
    </row>
    <row r="13" spans="2:8" ht="22.5" customHeight="1">
      <c r="B13" s="29"/>
      <c r="C13" s="29"/>
      <c r="D13" s="29"/>
      <c r="E13" s="29"/>
      <c r="F13" s="29"/>
      <c r="G13" s="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160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82"/>
      <c r="C18" s="82"/>
      <c r="D18" s="82"/>
      <c r="E18" s="82"/>
      <c r="F18" s="82"/>
      <c r="G18" s="79"/>
      <c r="H18" s="44"/>
    </row>
    <row r="19" spans="2:8" ht="22.5" customHeight="1">
      <c r="B19" s="563" t="s">
        <v>161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0.xml><?xml version="1.0" encoding="utf-8"?>
<worksheet xmlns="http://schemas.openxmlformats.org/spreadsheetml/2006/main" xmlns:r="http://schemas.openxmlformats.org/officeDocument/2006/relationships">
  <sheetPr codeName="Sheet30"/>
  <dimension ref="B2:H20"/>
  <sheetViews>
    <sheetView view="pageBreakPreview" zoomScale="115" zoomScaleSheetLayoutView="115" workbookViewId="0">
      <selection activeCell="B15" sqref="B15:G15"/>
    </sheetView>
  </sheetViews>
  <sheetFormatPr defaultRowHeight="11.25"/>
  <cols>
    <col min="1" max="1" width="1.33203125" customWidth="1"/>
    <col min="2" max="2" width="18.1640625" style="78" customWidth="1"/>
    <col min="3" max="3" width="13.3320312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146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85" t="s">
        <v>148</v>
      </c>
      <c r="D4" s="562" t="s">
        <v>167</v>
      </c>
      <c r="E4" s="561"/>
      <c r="F4" s="561"/>
      <c r="G4" s="552"/>
      <c r="H4" s="44"/>
    </row>
    <row r="5" spans="2:8" ht="22.5" customHeight="1">
      <c r="B5" s="559"/>
      <c r="C5" s="85" t="s">
        <v>3</v>
      </c>
      <c r="D5" s="551" t="s">
        <v>168</v>
      </c>
      <c r="E5" s="561"/>
      <c r="F5" s="561"/>
      <c r="G5" s="552"/>
      <c r="H5" s="44"/>
    </row>
    <row r="6" spans="2:8" ht="22.5" customHeight="1">
      <c r="B6" s="551" t="s">
        <v>151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79"/>
      <c r="H7" s="44"/>
    </row>
    <row r="8" spans="2:8" ht="22.5" customHeight="1">
      <c r="B8" s="5" t="s">
        <v>10</v>
      </c>
      <c r="C8" s="84"/>
      <c r="D8" s="84"/>
      <c r="E8" s="84"/>
      <c r="F8" s="84"/>
      <c r="G8" s="80"/>
      <c r="H8" s="44"/>
    </row>
    <row r="9" spans="2:8" ht="22.5" customHeight="1">
      <c r="B9" s="42" t="s">
        <v>153</v>
      </c>
      <c r="C9" s="42" t="s">
        <v>74</v>
      </c>
      <c r="D9" s="43" t="s">
        <v>155</v>
      </c>
      <c r="E9" s="564" t="s">
        <v>156</v>
      </c>
      <c r="F9" s="565"/>
      <c r="G9" s="42" t="s">
        <v>157</v>
      </c>
      <c r="H9" s="44"/>
    </row>
    <row r="10" spans="2:8" ht="37.5" customHeight="1">
      <c r="B10" s="45" t="s">
        <v>49</v>
      </c>
      <c r="C10" s="86" t="s">
        <v>169</v>
      </c>
      <c r="D10" s="67">
        <v>40887</v>
      </c>
      <c r="E10" s="588">
        <v>40883</v>
      </c>
      <c r="F10" s="589"/>
      <c r="G10" s="35">
        <v>50000</v>
      </c>
      <c r="H10" s="44"/>
    </row>
    <row r="11" spans="2:8" ht="37.5" customHeight="1">
      <c r="B11" s="45"/>
      <c r="C11" s="72"/>
      <c r="D11" s="41"/>
      <c r="E11" s="588"/>
      <c r="F11" s="589"/>
      <c r="G11" s="35"/>
      <c r="H11" s="44"/>
    </row>
    <row r="12" spans="2:8" ht="37.5" customHeight="1">
      <c r="B12" s="85"/>
      <c r="C12" s="85"/>
      <c r="D12" s="85"/>
      <c r="E12" s="551"/>
      <c r="F12" s="552"/>
      <c r="G12" s="85"/>
      <c r="H12" s="44"/>
    </row>
    <row r="13" spans="2:8" ht="22.5" customHeight="1">
      <c r="B13" s="29"/>
      <c r="C13" s="29"/>
      <c r="D13" s="29"/>
      <c r="E13" s="29"/>
      <c r="F13" s="29"/>
      <c r="G13" s="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160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82"/>
      <c r="C18" s="82"/>
      <c r="D18" s="82"/>
      <c r="E18" s="82"/>
      <c r="F18" s="82"/>
      <c r="G18" s="7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19:G19"/>
    <mergeCell ref="E9:F9"/>
    <mergeCell ref="E10:F10"/>
    <mergeCell ref="E11:F11"/>
    <mergeCell ref="E12:F12"/>
    <mergeCell ref="B15:G15"/>
    <mergeCell ref="B16:G16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1.xml><?xml version="1.0" encoding="utf-8"?>
<worksheet xmlns="http://schemas.openxmlformats.org/spreadsheetml/2006/main" xmlns:r="http://schemas.openxmlformats.org/officeDocument/2006/relationships">
  <sheetPr codeName="Sheet31"/>
  <dimension ref="B2:H20"/>
  <sheetViews>
    <sheetView view="pageBreakPreview" topLeftCell="A4" zoomScale="115" zoomScaleSheetLayoutView="115" workbookViewId="0">
      <selection activeCell="E10" sqref="D10:F10"/>
    </sheetView>
  </sheetViews>
  <sheetFormatPr defaultRowHeight="11.25"/>
  <cols>
    <col min="1" max="1" width="1.33203125" customWidth="1"/>
    <col min="2" max="2" width="18.1640625" style="78" customWidth="1"/>
    <col min="3" max="3" width="13.3320312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87" t="s">
        <v>148</v>
      </c>
      <c r="D4" s="562" t="s">
        <v>170</v>
      </c>
      <c r="E4" s="561"/>
      <c r="F4" s="561"/>
      <c r="G4" s="552"/>
      <c r="H4" s="44"/>
    </row>
    <row r="5" spans="2:8" ht="22.5" customHeight="1">
      <c r="B5" s="559"/>
      <c r="C5" s="87" t="s">
        <v>149</v>
      </c>
      <c r="D5" s="551" t="s">
        <v>171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79"/>
      <c r="H7" s="44"/>
    </row>
    <row r="8" spans="2:8" ht="22.5" customHeight="1">
      <c r="B8" s="5" t="s">
        <v>152</v>
      </c>
      <c r="C8" s="88"/>
      <c r="D8" s="88"/>
      <c r="E8" s="88"/>
      <c r="F8" s="88"/>
      <c r="G8" s="80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37.5" customHeight="1">
      <c r="B10" s="45" t="s">
        <v>223</v>
      </c>
      <c r="C10" s="83" t="s">
        <v>224</v>
      </c>
      <c r="D10" s="67">
        <v>40859</v>
      </c>
      <c r="E10" s="588">
        <v>40850</v>
      </c>
      <c r="F10" s="589"/>
      <c r="G10" s="35">
        <v>50000</v>
      </c>
      <c r="H10" s="44"/>
    </row>
    <row r="11" spans="2:8" ht="37.5" customHeight="1">
      <c r="B11" s="45"/>
      <c r="C11" s="32"/>
      <c r="D11" s="41"/>
      <c r="E11" s="588"/>
      <c r="F11" s="589"/>
      <c r="G11" s="35"/>
      <c r="H11" s="44"/>
    </row>
    <row r="12" spans="2:8" ht="37.5" customHeight="1">
      <c r="B12" s="87"/>
      <c r="C12" s="87"/>
      <c r="D12" s="87"/>
      <c r="E12" s="551"/>
      <c r="F12" s="552"/>
      <c r="G12" s="87"/>
      <c r="H12" s="44"/>
    </row>
    <row r="13" spans="2:8" ht="22.5" customHeight="1">
      <c r="B13" s="29"/>
      <c r="C13" s="29"/>
      <c r="D13" s="29"/>
      <c r="E13" s="29"/>
      <c r="F13" s="29"/>
      <c r="G13" s="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82"/>
      <c r="C18" s="82"/>
      <c r="D18" s="82"/>
      <c r="E18" s="82"/>
      <c r="F18" s="82"/>
      <c r="G18" s="79"/>
      <c r="H18" s="44"/>
    </row>
    <row r="19" spans="2:8" ht="22.5" customHeight="1">
      <c r="B19" s="563" t="s">
        <v>161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2.xml><?xml version="1.0" encoding="utf-8"?>
<worksheet xmlns="http://schemas.openxmlformats.org/spreadsheetml/2006/main" xmlns:r="http://schemas.openxmlformats.org/officeDocument/2006/relationships">
  <sheetPr codeName="Sheet32"/>
  <dimension ref="B2:H20"/>
  <sheetViews>
    <sheetView view="pageBreakPreview" zoomScale="115" zoomScaleSheetLayoutView="115" workbookViewId="0">
      <selection activeCell="B10" sqref="B10"/>
    </sheetView>
  </sheetViews>
  <sheetFormatPr defaultRowHeight="11.25"/>
  <cols>
    <col min="1" max="1" width="1.33203125" customWidth="1"/>
    <col min="2" max="2" width="18.1640625" style="78" customWidth="1"/>
    <col min="3" max="3" width="13.3320312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87" t="s">
        <v>148</v>
      </c>
      <c r="D4" s="562" t="s">
        <v>172</v>
      </c>
      <c r="E4" s="561"/>
      <c r="F4" s="561"/>
      <c r="G4" s="552"/>
      <c r="H4" s="44"/>
    </row>
    <row r="5" spans="2:8" ht="22.5" customHeight="1">
      <c r="B5" s="559"/>
      <c r="C5" s="87" t="s">
        <v>149</v>
      </c>
      <c r="D5" s="551" t="s">
        <v>173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79"/>
      <c r="H7" s="44"/>
    </row>
    <row r="8" spans="2:8" ht="22.5" customHeight="1">
      <c r="B8" s="5" t="s">
        <v>152</v>
      </c>
      <c r="C8" s="88"/>
      <c r="D8" s="88"/>
      <c r="E8" s="88"/>
      <c r="F8" s="88"/>
      <c r="G8" s="80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37.5" customHeight="1">
      <c r="B10" s="45" t="s">
        <v>223</v>
      </c>
      <c r="C10" s="86" t="s">
        <v>225</v>
      </c>
      <c r="D10" s="67">
        <v>40859</v>
      </c>
      <c r="E10" s="588">
        <v>40850</v>
      </c>
      <c r="F10" s="589"/>
      <c r="G10" s="35">
        <v>50000</v>
      </c>
      <c r="H10" s="44"/>
    </row>
    <row r="11" spans="2:8" ht="37.5" customHeight="1">
      <c r="B11" s="45"/>
      <c r="C11" s="72"/>
      <c r="D11" s="41"/>
      <c r="E11" s="588"/>
      <c r="F11" s="589"/>
      <c r="G11" s="35"/>
      <c r="H11" s="44"/>
    </row>
    <row r="12" spans="2:8" ht="37.5" customHeight="1">
      <c r="B12" s="87"/>
      <c r="C12" s="87"/>
      <c r="D12" s="87"/>
      <c r="E12" s="551"/>
      <c r="F12" s="552"/>
      <c r="G12" s="87"/>
      <c r="H12" s="44"/>
    </row>
    <row r="13" spans="2:8" ht="22.5" customHeight="1">
      <c r="B13" s="29"/>
      <c r="C13" s="29"/>
      <c r="D13" s="29"/>
      <c r="E13" s="29"/>
      <c r="F13" s="29"/>
      <c r="G13" s="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82"/>
      <c r="C18" s="82"/>
      <c r="D18" s="82"/>
      <c r="E18" s="82"/>
      <c r="F18" s="82"/>
      <c r="G18" s="79"/>
      <c r="H18" s="44"/>
    </row>
    <row r="19" spans="2:8" ht="22.5" customHeight="1">
      <c r="B19" s="563" t="s">
        <v>161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3.xml><?xml version="1.0" encoding="utf-8"?>
<worksheet xmlns="http://schemas.openxmlformats.org/spreadsheetml/2006/main" xmlns:r="http://schemas.openxmlformats.org/officeDocument/2006/relationships">
  <sheetPr codeName="Sheet33"/>
  <dimension ref="B2:H20"/>
  <sheetViews>
    <sheetView view="pageBreakPreview" zoomScale="115" zoomScaleSheetLayoutView="115" workbookViewId="0">
      <selection activeCell="B9" sqref="B9:G12"/>
    </sheetView>
  </sheetViews>
  <sheetFormatPr defaultRowHeight="11.25"/>
  <cols>
    <col min="1" max="1" width="1.33203125" customWidth="1"/>
    <col min="2" max="2" width="18.1640625" style="78" customWidth="1"/>
    <col min="3" max="3" width="13.33203125" style="78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87" t="s">
        <v>148</v>
      </c>
      <c r="D4" s="562" t="s">
        <v>174</v>
      </c>
      <c r="E4" s="561"/>
      <c r="F4" s="561"/>
      <c r="G4" s="552"/>
      <c r="H4" s="44"/>
    </row>
    <row r="5" spans="2:8" ht="22.5" customHeight="1">
      <c r="B5" s="559"/>
      <c r="C5" s="87" t="s">
        <v>3</v>
      </c>
      <c r="D5" s="551" t="s">
        <v>175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22.5" customHeight="1">
      <c r="B7" s="4"/>
      <c r="C7" s="4"/>
      <c r="D7" s="4"/>
      <c r="E7" s="4"/>
      <c r="F7" s="4"/>
      <c r="G7" s="79"/>
      <c r="H7" s="44"/>
    </row>
    <row r="8" spans="2:8" ht="22.5" customHeight="1">
      <c r="B8" s="5" t="s">
        <v>10</v>
      </c>
      <c r="C8" s="88"/>
      <c r="D8" s="88"/>
      <c r="E8" s="88"/>
      <c r="F8" s="88"/>
      <c r="G8" s="80"/>
      <c r="H8" s="44"/>
    </row>
    <row r="9" spans="2:8" ht="22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37.5" customHeight="1">
      <c r="B10" s="45" t="s">
        <v>223</v>
      </c>
      <c r="C10" s="86" t="s">
        <v>226</v>
      </c>
      <c r="D10" s="67">
        <v>40859</v>
      </c>
      <c r="E10" s="588">
        <v>40850</v>
      </c>
      <c r="F10" s="589"/>
      <c r="G10" s="35">
        <v>50000</v>
      </c>
      <c r="H10" s="44"/>
    </row>
    <row r="11" spans="2:8" ht="37.5" customHeight="1">
      <c r="B11" s="45"/>
      <c r="C11" s="72"/>
      <c r="D11" s="41"/>
      <c r="E11" s="588"/>
      <c r="F11" s="589"/>
      <c r="G11" s="35"/>
      <c r="H11" s="44"/>
    </row>
    <row r="12" spans="2:8" ht="37.5" customHeight="1">
      <c r="B12" s="87"/>
      <c r="C12" s="87"/>
      <c r="D12" s="87"/>
      <c r="E12" s="551"/>
      <c r="F12" s="552"/>
      <c r="G12" s="87"/>
      <c r="H12" s="44"/>
    </row>
    <row r="13" spans="2:8" ht="22.5" customHeight="1">
      <c r="B13" s="29"/>
      <c r="C13" s="29"/>
      <c r="D13" s="29"/>
      <c r="E13" s="29"/>
      <c r="F13" s="29"/>
      <c r="G13" s="81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82"/>
      <c r="C18" s="82"/>
      <c r="D18" s="82"/>
      <c r="E18" s="82"/>
      <c r="F18" s="82"/>
      <c r="G18" s="79"/>
      <c r="H18" s="44"/>
    </row>
    <row r="19" spans="2:8" ht="22.5" customHeight="1">
      <c r="B19" s="563" t="s">
        <v>59</v>
      </c>
      <c r="C19" s="563"/>
      <c r="D19" s="563"/>
      <c r="E19" s="563"/>
      <c r="F19" s="563"/>
      <c r="G19" s="563"/>
      <c r="H19" s="19"/>
    </row>
    <row r="20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9:G19"/>
    <mergeCell ref="E9:F9"/>
    <mergeCell ref="E10:F10"/>
    <mergeCell ref="E11:F11"/>
    <mergeCell ref="E12:F12"/>
    <mergeCell ref="B15:G15"/>
    <mergeCell ref="B16:G1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4.xml><?xml version="1.0" encoding="utf-8"?>
<worksheet xmlns="http://schemas.openxmlformats.org/spreadsheetml/2006/main" xmlns:r="http://schemas.openxmlformats.org/officeDocument/2006/relationships">
  <sheetPr codeName="Sheet34"/>
  <dimension ref="B2:H26"/>
  <sheetViews>
    <sheetView view="pageBreakPreview" zoomScale="115" zoomScaleSheetLayoutView="115" workbookViewId="0">
      <selection activeCell="N15" sqref="N15"/>
    </sheetView>
  </sheetViews>
  <sheetFormatPr defaultRowHeight="11.25"/>
  <cols>
    <col min="1" max="1" width="1.33203125" customWidth="1"/>
    <col min="2" max="2" width="14.8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87" t="s">
        <v>148</v>
      </c>
      <c r="D4" s="562" t="s">
        <v>176</v>
      </c>
      <c r="E4" s="561"/>
      <c r="F4" s="561"/>
      <c r="G4" s="552"/>
      <c r="H4" s="44"/>
    </row>
    <row r="5" spans="2:8" ht="22.5" customHeight="1">
      <c r="B5" s="559"/>
      <c r="C5" s="87" t="s">
        <v>3</v>
      </c>
      <c r="D5" s="551" t="s">
        <v>177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SUM(G10:G20)</f>
        <v>550000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88"/>
      <c r="D8" s="88"/>
      <c r="E8" s="88"/>
      <c r="F8" s="88"/>
      <c r="G8" s="80"/>
      <c r="H8" s="44"/>
    </row>
    <row r="9" spans="2:8" ht="17.25" customHeight="1">
      <c r="B9" s="87" t="s">
        <v>141</v>
      </c>
      <c r="C9" s="87" t="s">
        <v>178</v>
      </c>
      <c r="D9" s="32" t="s">
        <v>79</v>
      </c>
      <c r="E9" s="606" t="s">
        <v>9</v>
      </c>
      <c r="F9" s="606"/>
      <c r="G9" s="87" t="s">
        <v>4</v>
      </c>
      <c r="H9" s="44"/>
    </row>
    <row r="10" spans="2:8" ht="17.25" customHeight="1">
      <c r="B10" s="87" t="s">
        <v>179</v>
      </c>
      <c r="C10" s="93" t="s">
        <v>180</v>
      </c>
      <c r="D10" s="41">
        <v>40887</v>
      </c>
      <c r="E10" s="625">
        <v>40876</v>
      </c>
      <c r="F10" s="625"/>
      <c r="G10" s="35">
        <v>50000</v>
      </c>
      <c r="H10" s="44"/>
    </row>
    <row r="11" spans="2:8" ht="17.25" customHeight="1">
      <c r="B11" s="87" t="s">
        <v>181</v>
      </c>
      <c r="C11" s="93" t="s">
        <v>182</v>
      </c>
      <c r="D11" s="41">
        <v>40887</v>
      </c>
      <c r="E11" s="625">
        <v>40876</v>
      </c>
      <c r="F11" s="625"/>
      <c r="G11" s="35">
        <v>50000</v>
      </c>
      <c r="H11" s="44"/>
    </row>
    <row r="12" spans="2:8" ht="17.25" customHeight="1">
      <c r="B12" s="87" t="s">
        <v>183</v>
      </c>
      <c r="C12" s="93" t="s">
        <v>184</v>
      </c>
      <c r="D12" s="41">
        <v>40887</v>
      </c>
      <c r="E12" s="625">
        <v>40876</v>
      </c>
      <c r="F12" s="625"/>
      <c r="G12" s="35">
        <v>50000</v>
      </c>
      <c r="H12" s="44"/>
    </row>
    <row r="13" spans="2:8" ht="17.25" customHeight="1">
      <c r="B13" s="87" t="s">
        <v>185</v>
      </c>
      <c r="C13" s="93" t="s">
        <v>186</v>
      </c>
      <c r="D13" s="41">
        <v>40887</v>
      </c>
      <c r="E13" s="625">
        <v>40876</v>
      </c>
      <c r="F13" s="625"/>
      <c r="G13" s="35">
        <v>50000</v>
      </c>
      <c r="H13" s="44"/>
    </row>
    <row r="14" spans="2:8" ht="17.25" customHeight="1">
      <c r="B14" s="87" t="s">
        <v>187</v>
      </c>
      <c r="C14" s="93" t="s">
        <v>188</v>
      </c>
      <c r="D14" s="41">
        <v>40887</v>
      </c>
      <c r="E14" s="625">
        <v>40876</v>
      </c>
      <c r="F14" s="625"/>
      <c r="G14" s="35">
        <v>50000</v>
      </c>
      <c r="H14" s="44"/>
    </row>
    <row r="15" spans="2:8" ht="17.25" customHeight="1">
      <c r="B15" s="87" t="s">
        <v>189</v>
      </c>
      <c r="C15" s="93" t="s">
        <v>190</v>
      </c>
      <c r="D15" s="41">
        <v>40887</v>
      </c>
      <c r="E15" s="625">
        <v>40876</v>
      </c>
      <c r="F15" s="625"/>
      <c r="G15" s="35">
        <v>50000</v>
      </c>
      <c r="H15" s="44"/>
    </row>
    <row r="16" spans="2:8" ht="17.25" customHeight="1">
      <c r="B16" s="87" t="s">
        <v>191</v>
      </c>
      <c r="C16" s="93" t="s">
        <v>192</v>
      </c>
      <c r="D16" s="41">
        <v>40887</v>
      </c>
      <c r="E16" s="625">
        <v>40876</v>
      </c>
      <c r="F16" s="625"/>
      <c r="G16" s="35">
        <v>50000</v>
      </c>
      <c r="H16" s="44"/>
    </row>
    <row r="17" spans="2:8" ht="17.25" customHeight="1">
      <c r="B17" s="87" t="s">
        <v>193</v>
      </c>
      <c r="C17" s="93" t="s">
        <v>194</v>
      </c>
      <c r="D17" s="41">
        <v>40887</v>
      </c>
      <c r="E17" s="625">
        <v>40876</v>
      </c>
      <c r="F17" s="625"/>
      <c r="G17" s="35">
        <v>50000</v>
      </c>
      <c r="H17" s="44"/>
    </row>
    <row r="18" spans="2:8" ht="17.25" customHeight="1">
      <c r="B18" s="87" t="s">
        <v>195</v>
      </c>
      <c r="C18" s="93" t="s">
        <v>196</v>
      </c>
      <c r="D18" s="41">
        <v>40887</v>
      </c>
      <c r="E18" s="625">
        <v>40876</v>
      </c>
      <c r="F18" s="625"/>
      <c r="G18" s="35">
        <v>50000</v>
      </c>
      <c r="H18" s="44"/>
    </row>
    <row r="19" spans="2:8" ht="17.25" customHeight="1">
      <c r="B19" s="87" t="s">
        <v>197</v>
      </c>
      <c r="C19" s="93" t="s">
        <v>198</v>
      </c>
      <c r="D19" s="41">
        <v>40887</v>
      </c>
      <c r="E19" s="625">
        <v>40876</v>
      </c>
      <c r="F19" s="625"/>
      <c r="G19" s="35">
        <v>50000</v>
      </c>
      <c r="H19" s="44"/>
    </row>
    <row r="20" spans="2:8" ht="17.25" customHeight="1">
      <c r="B20" s="87" t="s">
        <v>199</v>
      </c>
      <c r="C20" s="93" t="s">
        <v>200</v>
      </c>
      <c r="D20" s="41">
        <v>40887</v>
      </c>
      <c r="E20" s="625">
        <v>40876</v>
      </c>
      <c r="F20" s="625"/>
      <c r="G20" s="35">
        <v>50000</v>
      </c>
      <c r="H20" s="44"/>
    </row>
    <row r="21" spans="2:8" ht="12.75" customHeight="1">
      <c r="B21" s="9"/>
      <c r="C21" s="9"/>
      <c r="D21" s="9"/>
      <c r="E21" s="9"/>
      <c r="F21" s="9"/>
      <c r="G21" s="79"/>
      <c r="H21" s="44"/>
    </row>
    <row r="22" spans="2:8" ht="34.5" customHeight="1">
      <c r="B22" s="570" t="s">
        <v>114</v>
      </c>
      <c r="C22" s="570"/>
      <c r="D22" s="570"/>
      <c r="E22" s="570"/>
      <c r="F22" s="570"/>
      <c r="G22" s="570"/>
      <c r="H22" s="44"/>
    </row>
    <row r="23" spans="2:8" ht="22.5" customHeight="1">
      <c r="B23" s="571">
        <f ca="1">TODAY()</f>
        <v>42002</v>
      </c>
      <c r="C23" s="571"/>
      <c r="D23" s="571"/>
      <c r="E23" s="571"/>
      <c r="F23" s="571"/>
      <c r="G23" s="571"/>
      <c r="H23" s="44"/>
    </row>
    <row r="24" spans="2:8" ht="22.5" customHeight="1">
      <c r="B24" s="82"/>
      <c r="C24" s="82"/>
      <c r="D24" s="82"/>
      <c r="E24" s="82"/>
      <c r="F24" s="82"/>
      <c r="G24" s="79"/>
      <c r="H24" s="44"/>
    </row>
    <row r="25" spans="2:8" ht="22.5" customHeight="1">
      <c r="B25" s="563" t="s">
        <v>59</v>
      </c>
      <c r="C25" s="563"/>
      <c r="D25" s="563"/>
      <c r="E25" s="563"/>
      <c r="F25" s="563"/>
      <c r="G25" s="563"/>
      <c r="H25" s="19"/>
    </row>
    <row r="26" spans="2:8" ht="22.5" customHeight="1"/>
  </sheetData>
  <mergeCells count="21">
    <mergeCell ref="B2:G2"/>
    <mergeCell ref="B4:B5"/>
    <mergeCell ref="D4:G4"/>
    <mergeCell ref="D5:G5"/>
    <mergeCell ref="B6:C6"/>
    <mergeCell ref="D6:G6"/>
    <mergeCell ref="E9:F9"/>
    <mergeCell ref="E10:F10"/>
    <mergeCell ref="B22:G22"/>
    <mergeCell ref="B23:G23"/>
    <mergeCell ref="E18:F18"/>
    <mergeCell ref="E19:F19"/>
    <mergeCell ref="E20:F20"/>
    <mergeCell ref="B25:G25"/>
    <mergeCell ref="E11:F11"/>
    <mergeCell ref="E12:F12"/>
    <mergeCell ref="E13:F13"/>
    <mergeCell ref="E14:F14"/>
    <mergeCell ref="E15:F15"/>
    <mergeCell ref="E16:F16"/>
    <mergeCell ref="E17:F1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5.xml><?xml version="1.0" encoding="utf-8"?>
<worksheet xmlns="http://schemas.openxmlformats.org/spreadsheetml/2006/main" xmlns:r="http://schemas.openxmlformats.org/officeDocument/2006/relationships">
  <sheetPr codeName="Sheet35"/>
  <dimension ref="B2:H26"/>
  <sheetViews>
    <sheetView view="pageBreakPreview" zoomScale="115" zoomScaleSheetLayoutView="115" workbookViewId="0">
      <selection activeCell="K22" sqref="K22"/>
    </sheetView>
  </sheetViews>
  <sheetFormatPr defaultRowHeight="11.25"/>
  <cols>
    <col min="1" max="1" width="1.33203125" customWidth="1"/>
    <col min="2" max="2" width="14.8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90" t="s">
        <v>148</v>
      </c>
      <c r="D4" s="562" t="s">
        <v>222</v>
      </c>
      <c r="E4" s="561"/>
      <c r="F4" s="561"/>
      <c r="G4" s="552"/>
      <c r="H4" s="44"/>
    </row>
    <row r="5" spans="2:8" ht="22.5" customHeight="1">
      <c r="B5" s="559"/>
      <c r="C5" s="90" t="s">
        <v>3</v>
      </c>
      <c r="D5" s="551" t="s">
        <v>221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SUM(G10:G20)</f>
        <v>500000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89"/>
      <c r="D8" s="89"/>
      <c r="E8" s="89"/>
      <c r="F8" s="89"/>
      <c r="G8" s="80"/>
      <c r="H8" s="44"/>
    </row>
    <row r="9" spans="2:8" ht="17.25" customHeight="1">
      <c r="B9" s="90" t="s">
        <v>141</v>
      </c>
      <c r="C9" s="90" t="s">
        <v>178</v>
      </c>
      <c r="D9" s="32" t="s">
        <v>79</v>
      </c>
      <c r="E9" s="606" t="s">
        <v>9</v>
      </c>
      <c r="F9" s="606"/>
      <c r="G9" s="90" t="s">
        <v>4</v>
      </c>
      <c r="H9" s="44"/>
    </row>
    <row r="10" spans="2:8" ht="17.25" customHeight="1">
      <c r="B10" s="90" t="s">
        <v>201</v>
      </c>
      <c r="C10" s="93" t="s">
        <v>202</v>
      </c>
      <c r="D10" s="92">
        <v>40887</v>
      </c>
      <c r="E10" s="625">
        <v>40884</v>
      </c>
      <c r="F10" s="625"/>
      <c r="G10" s="35">
        <v>50000</v>
      </c>
      <c r="H10" s="44"/>
    </row>
    <row r="11" spans="2:8" ht="17.25" customHeight="1">
      <c r="B11" s="90" t="s">
        <v>203</v>
      </c>
      <c r="C11" s="93" t="s">
        <v>204</v>
      </c>
      <c r="D11" s="92">
        <v>40887</v>
      </c>
      <c r="E11" s="625">
        <v>40884</v>
      </c>
      <c r="F11" s="625"/>
      <c r="G11" s="35">
        <v>50000</v>
      </c>
      <c r="H11" s="44"/>
    </row>
    <row r="12" spans="2:8" ht="17.25" customHeight="1">
      <c r="B12" s="90" t="s">
        <v>205</v>
      </c>
      <c r="C12" s="93" t="s">
        <v>206</v>
      </c>
      <c r="D12" s="92">
        <v>40887</v>
      </c>
      <c r="E12" s="625">
        <v>40884</v>
      </c>
      <c r="F12" s="625"/>
      <c r="G12" s="35">
        <v>50000</v>
      </c>
      <c r="H12" s="44"/>
    </row>
    <row r="13" spans="2:8" ht="17.25" customHeight="1">
      <c r="B13" s="90" t="s">
        <v>207</v>
      </c>
      <c r="C13" s="93" t="s">
        <v>208</v>
      </c>
      <c r="D13" s="92">
        <v>40887</v>
      </c>
      <c r="E13" s="625">
        <v>40884</v>
      </c>
      <c r="F13" s="625"/>
      <c r="G13" s="35">
        <v>50000</v>
      </c>
      <c r="H13" s="44"/>
    </row>
    <row r="14" spans="2:8" ht="17.25" customHeight="1">
      <c r="B14" s="90" t="s">
        <v>209</v>
      </c>
      <c r="C14" s="93" t="s">
        <v>210</v>
      </c>
      <c r="D14" s="92">
        <v>40887</v>
      </c>
      <c r="E14" s="625">
        <v>40884</v>
      </c>
      <c r="F14" s="625"/>
      <c r="G14" s="35">
        <v>50000</v>
      </c>
      <c r="H14" s="44"/>
    </row>
    <row r="15" spans="2:8" ht="17.25" customHeight="1">
      <c r="B15" s="90" t="s">
        <v>211</v>
      </c>
      <c r="C15" s="93" t="s">
        <v>212</v>
      </c>
      <c r="D15" s="92">
        <v>40887</v>
      </c>
      <c r="E15" s="625">
        <v>40884</v>
      </c>
      <c r="F15" s="625"/>
      <c r="G15" s="35">
        <v>50000</v>
      </c>
      <c r="H15" s="44"/>
    </row>
    <row r="16" spans="2:8" ht="17.25" customHeight="1">
      <c r="B16" s="90" t="s">
        <v>213</v>
      </c>
      <c r="C16" s="93" t="s">
        <v>214</v>
      </c>
      <c r="D16" s="92">
        <v>40887</v>
      </c>
      <c r="E16" s="625">
        <v>40884</v>
      </c>
      <c r="F16" s="625"/>
      <c r="G16" s="35">
        <v>50000</v>
      </c>
      <c r="H16" s="44"/>
    </row>
    <row r="17" spans="2:8" ht="17.25" customHeight="1">
      <c r="B17" s="90" t="s">
        <v>215</v>
      </c>
      <c r="C17" s="93" t="s">
        <v>216</v>
      </c>
      <c r="D17" s="92">
        <v>40887</v>
      </c>
      <c r="E17" s="625">
        <v>40884</v>
      </c>
      <c r="F17" s="625"/>
      <c r="G17" s="35">
        <v>50000</v>
      </c>
      <c r="H17" s="44"/>
    </row>
    <row r="18" spans="2:8" ht="17.25" customHeight="1">
      <c r="B18" s="90" t="s">
        <v>217</v>
      </c>
      <c r="C18" s="93" t="s">
        <v>218</v>
      </c>
      <c r="D18" s="92">
        <v>40887</v>
      </c>
      <c r="E18" s="625">
        <v>40884</v>
      </c>
      <c r="F18" s="625"/>
      <c r="G18" s="35">
        <v>50000</v>
      </c>
      <c r="H18" s="44"/>
    </row>
    <row r="19" spans="2:8" ht="17.25" customHeight="1">
      <c r="B19" s="90" t="s">
        <v>219</v>
      </c>
      <c r="C19" s="93" t="s">
        <v>220</v>
      </c>
      <c r="D19" s="92">
        <v>40887</v>
      </c>
      <c r="E19" s="625">
        <v>40884</v>
      </c>
      <c r="F19" s="625"/>
      <c r="G19" s="35">
        <v>50000</v>
      </c>
      <c r="H19" s="44"/>
    </row>
    <row r="20" spans="2:8" ht="17.25" customHeight="1">
      <c r="B20" s="90"/>
      <c r="C20" s="93"/>
      <c r="D20" s="92"/>
      <c r="E20" s="625"/>
      <c r="F20" s="625"/>
      <c r="G20" s="35"/>
      <c r="H20" s="44"/>
    </row>
    <row r="21" spans="2:8" ht="12.75" customHeight="1">
      <c r="B21" s="9"/>
      <c r="C21" s="9"/>
      <c r="D21" s="9"/>
      <c r="E21" s="9"/>
      <c r="F21" s="9"/>
      <c r="G21" s="79"/>
      <c r="H21" s="44"/>
    </row>
    <row r="22" spans="2:8" ht="34.5" customHeight="1">
      <c r="B22" s="570" t="s">
        <v>114</v>
      </c>
      <c r="C22" s="570"/>
      <c r="D22" s="570"/>
      <c r="E22" s="570"/>
      <c r="F22" s="570"/>
      <c r="G22" s="570"/>
      <c r="H22" s="44"/>
    </row>
    <row r="23" spans="2:8" ht="22.5" customHeight="1">
      <c r="B23" s="571">
        <f ca="1">TODAY()</f>
        <v>42002</v>
      </c>
      <c r="C23" s="571"/>
      <c r="D23" s="571"/>
      <c r="E23" s="571"/>
      <c r="F23" s="571"/>
      <c r="G23" s="571"/>
      <c r="H23" s="44"/>
    </row>
    <row r="24" spans="2:8" ht="22.5" customHeight="1">
      <c r="B24" s="82"/>
      <c r="C24" s="82"/>
      <c r="D24" s="82"/>
      <c r="E24" s="82"/>
      <c r="F24" s="82"/>
      <c r="G24" s="79"/>
      <c r="H24" s="44"/>
    </row>
    <row r="25" spans="2:8" ht="22.5" customHeight="1">
      <c r="B25" s="563" t="s">
        <v>59</v>
      </c>
      <c r="C25" s="563"/>
      <c r="D25" s="563"/>
      <c r="E25" s="563"/>
      <c r="F25" s="563"/>
      <c r="G25" s="563"/>
      <c r="H25" s="19"/>
    </row>
    <row r="26" spans="2:8" ht="22.5" customHeight="1"/>
  </sheetData>
  <mergeCells count="21">
    <mergeCell ref="B22:G22"/>
    <mergeCell ref="B23:G23"/>
    <mergeCell ref="B25:G25"/>
    <mergeCell ref="E15:F15"/>
    <mergeCell ref="E16:F16"/>
    <mergeCell ref="E17:F17"/>
    <mergeCell ref="E18:F18"/>
    <mergeCell ref="E19:F19"/>
    <mergeCell ref="E20:F20"/>
    <mergeCell ref="E14:F14"/>
    <mergeCell ref="B2:G2"/>
    <mergeCell ref="B4:B5"/>
    <mergeCell ref="D4:G4"/>
    <mergeCell ref="D5:G5"/>
    <mergeCell ref="B6:C6"/>
    <mergeCell ref="D6:G6"/>
    <mergeCell ref="E9:F9"/>
    <mergeCell ref="E10:F10"/>
    <mergeCell ref="E11:F11"/>
    <mergeCell ref="E12:F12"/>
    <mergeCell ref="E13:F13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6.xml><?xml version="1.0" encoding="utf-8"?>
<worksheet xmlns="http://schemas.openxmlformats.org/spreadsheetml/2006/main" xmlns:r="http://schemas.openxmlformats.org/officeDocument/2006/relationships">
  <sheetPr codeName="Sheet36"/>
  <dimension ref="B2:H18"/>
  <sheetViews>
    <sheetView view="pageBreakPreview" zoomScale="115" zoomScaleSheetLayoutView="115" workbookViewId="0">
      <selection activeCell="K16" sqref="K16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98" t="s">
        <v>148</v>
      </c>
      <c r="D4" s="562" t="s">
        <v>229</v>
      </c>
      <c r="E4" s="561"/>
      <c r="F4" s="561"/>
      <c r="G4" s="552"/>
      <c r="H4" s="44"/>
    </row>
    <row r="5" spans="2:8" ht="22.5" customHeight="1">
      <c r="B5" s="559"/>
      <c r="C5" s="98" t="s">
        <v>3</v>
      </c>
      <c r="D5" s="551" t="s">
        <v>230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97"/>
      <c r="D8" s="97"/>
      <c r="E8" s="97"/>
      <c r="F8" s="97"/>
      <c r="G8" s="80"/>
      <c r="H8" s="44"/>
    </row>
    <row r="9" spans="2:8" ht="40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40.5" customHeight="1">
      <c r="B10" s="103" t="s">
        <v>227</v>
      </c>
      <c r="C10" s="104" t="s">
        <v>228</v>
      </c>
      <c r="D10" s="67">
        <v>40747</v>
      </c>
      <c r="E10" s="588">
        <v>40743</v>
      </c>
      <c r="F10" s="589"/>
      <c r="G10" s="35">
        <v>50000</v>
      </c>
      <c r="H10" s="44"/>
    </row>
    <row r="11" spans="2:8" ht="40.5" customHeight="1">
      <c r="B11" s="45"/>
      <c r="C11" s="72"/>
      <c r="D11" s="99"/>
      <c r="E11" s="588"/>
      <c r="F11" s="589"/>
      <c r="G11" s="35"/>
      <c r="H11" s="44"/>
    </row>
    <row r="12" spans="2:8" ht="40.5" customHeight="1">
      <c r="B12" s="98"/>
      <c r="C12" s="98"/>
      <c r="D12" s="98"/>
      <c r="E12" s="551"/>
      <c r="F12" s="552"/>
      <c r="G12" s="98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14:G14"/>
    <mergeCell ref="B15:G15"/>
    <mergeCell ref="B17:G17"/>
    <mergeCell ref="E9:F9"/>
    <mergeCell ref="E10:F10"/>
    <mergeCell ref="E11:F11"/>
    <mergeCell ref="E12:F12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7.xml><?xml version="1.0" encoding="utf-8"?>
<worksheet xmlns="http://schemas.openxmlformats.org/spreadsheetml/2006/main" xmlns:r="http://schemas.openxmlformats.org/officeDocument/2006/relationships">
  <sheetPr codeName="Sheet37"/>
  <dimension ref="C1:H40"/>
  <sheetViews>
    <sheetView view="pageBreakPreview" zoomScale="115" zoomScaleSheetLayoutView="115" workbookViewId="0">
      <selection activeCell="C22" sqref="C22"/>
    </sheetView>
  </sheetViews>
  <sheetFormatPr defaultRowHeight="11.25"/>
  <cols>
    <col min="1" max="2" width="5.6640625" customWidth="1"/>
    <col min="3" max="3" width="14.83203125" style="78" customWidth="1"/>
    <col min="4" max="4" width="22" style="78" customWidth="1"/>
    <col min="5" max="5" width="13.33203125" style="78" customWidth="1"/>
    <col min="6" max="7" width="6.6640625" style="78" customWidth="1"/>
    <col min="8" max="8" width="11.83203125" style="78" customWidth="1"/>
  </cols>
  <sheetData>
    <row r="1" spans="3:8" ht="28.5" customHeight="1"/>
    <row r="2" spans="3:8" ht="19.5">
      <c r="C2" s="556" t="s">
        <v>85</v>
      </c>
      <c r="D2" s="556"/>
      <c r="E2" s="556"/>
      <c r="F2" s="556"/>
      <c r="G2" s="556"/>
      <c r="H2" s="556"/>
    </row>
    <row r="3" spans="3:8" ht="22.5" customHeight="1">
      <c r="C3" s="77"/>
      <c r="D3" s="77"/>
      <c r="E3" s="77"/>
      <c r="F3" s="77"/>
      <c r="H3" s="79"/>
    </row>
    <row r="4" spans="3:8" ht="13.5" customHeight="1">
      <c r="C4" s="557" t="s">
        <v>147</v>
      </c>
      <c r="D4" s="557" t="s">
        <v>148</v>
      </c>
      <c r="E4" s="626" t="s">
        <v>282</v>
      </c>
      <c r="F4" s="627"/>
      <c r="G4" s="627"/>
      <c r="H4" s="628"/>
    </row>
    <row r="5" spans="3:8" ht="13.5" customHeight="1">
      <c r="C5" s="559"/>
      <c r="D5" s="559"/>
      <c r="E5" s="629"/>
      <c r="F5" s="630"/>
      <c r="G5" s="630"/>
      <c r="H5" s="631"/>
    </row>
    <row r="6" spans="3:8" ht="18" customHeight="1">
      <c r="C6" s="551" t="s">
        <v>1</v>
      </c>
      <c r="D6" s="552"/>
      <c r="E6" s="553">
        <f>SUM(H10:H34)</f>
        <v>1500000</v>
      </c>
      <c r="F6" s="554"/>
      <c r="G6" s="554"/>
      <c r="H6" s="555"/>
    </row>
    <row r="7" spans="3:8" ht="19.5" customHeight="1">
      <c r="C7" s="4"/>
      <c r="D7" s="4"/>
      <c r="E7" s="4"/>
      <c r="F7" s="4"/>
      <c r="G7" s="4"/>
      <c r="H7" s="79"/>
    </row>
    <row r="8" spans="3:8" ht="19.5" customHeight="1">
      <c r="C8" s="5" t="s">
        <v>10</v>
      </c>
      <c r="D8" s="101"/>
      <c r="E8" s="101"/>
      <c r="F8" s="101"/>
      <c r="G8" s="101"/>
      <c r="H8" s="80"/>
    </row>
    <row r="9" spans="3:8" ht="17.25" customHeight="1">
      <c r="C9" s="100" t="s">
        <v>141</v>
      </c>
      <c r="D9" s="100" t="s">
        <v>178</v>
      </c>
      <c r="E9" s="32" t="s">
        <v>79</v>
      </c>
      <c r="F9" s="606" t="s">
        <v>9</v>
      </c>
      <c r="G9" s="606"/>
      <c r="H9" s="100" t="s">
        <v>4</v>
      </c>
    </row>
    <row r="10" spans="3:8" ht="17.25" customHeight="1">
      <c r="C10" s="100" t="s">
        <v>231</v>
      </c>
      <c r="D10" s="93" t="s">
        <v>256</v>
      </c>
      <c r="E10" s="102">
        <v>40901</v>
      </c>
      <c r="F10" s="625">
        <v>40898</v>
      </c>
      <c r="G10" s="625"/>
      <c r="H10" s="35">
        <v>60000</v>
      </c>
    </row>
    <row r="11" spans="3:8" ht="17.25" customHeight="1">
      <c r="C11" s="100" t="s">
        <v>232</v>
      </c>
      <c r="D11" s="93" t="s">
        <v>257</v>
      </c>
      <c r="E11" s="102">
        <v>40901</v>
      </c>
      <c r="F11" s="625">
        <v>40898</v>
      </c>
      <c r="G11" s="625"/>
      <c r="H11" s="35">
        <v>60000</v>
      </c>
    </row>
    <row r="12" spans="3:8" ht="17.25" customHeight="1">
      <c r="C12" s="100" t="s">
        <v>233</v>
      </c>
      <c r="D12" s="93" t="s">
        <v>258</v>
      </c>
      <c r="E12" s="102">
        <v>40901</v>
      </c>
      <c r="F12" s="625">
        <v>40898</v>
      </c>
      <c r="G12" s="625"/>
      <c r="H12" s="35">
        <v>60000</v>
      </c>
    </row>
    <row r="13" spans="3:8" ht="17.25" customHeight="1">
      <c r="C13" s="100" t="s">
        <v>234</v>
      </c>
      <c r="D13" s="93" t="s">
        <v>259</v>
      </c>
      <c r="E13" s="102">
        <v>40901</v>
      </c>
      <c r="F13" s="625">
        <v>40898</v>
      </c>
      <c r="G13" s="625"/>
      <c r="H13" s="35">
        <v>60000</v>
      </c>
    </row>
    <row r="14" spans="3:8" ht="17.25" customHeight="1">
      <c r="C14" s="100" t="s">
        <v>235</v>
      </c>
      <c r="D14" s="93" t="s">
        <v>260</v>
      </c>
      <c r="E14" s="102">
        <v>40901</v>
      </c>
      <c r="F14" s="625">
        <v>40898</v>
      </c>
      <c r="G14" s="625"/>
      <c r="H14" s="35">
        <v>60000</v>
      </c>
    </row>
    <row r="15" spans="3:8" ht="17.25" customHeight="1">
      <c r="C15" s="100" t="s">
        <v>236</v>
      </c>
      <c r="D15" s="93" t="s">
        <v>261</v>
      </c>
      <c r="E15" s="102">
        <v>40901</v>
      </c>
      <c r="F15" s="625">
        <v>40898</v>
      </c>
      <c r="G15" s="625"/>
      <c r="H15" s="35">
        <v>60000</v>
      </c>
    </row>
    <row r="16" spans="3:8" ht="17.25" customHeight="1">
      <c r="C16" s="100" t="s">
        <v>237</v>
      </c>
      <c r="D16" s="93" t="s">
        <v>262</v>
      </c>
      <c r="E16" s="102">
        <v>40901</v>
      </c>
      <c r="F16" s="625">
        <v>40898</v>
      </c>
      <c r="G16" s="625"/>
      <c r="H16" s="35">
        <v>60000</v>
      </c>
    </row>
    <row r="17" spans="3:8" ht="17.25" customHeight="1">
      <c r="C17" s="100" t="s">
        <v>238</v>
      </c>
      <c r="D17" s="93" t="s">
        <v>263</v>
      </c>
      <c r="E17" s="102">
        <v>40901</v>
      </c>
      <c r="F17" s="625">
        <v>40898</v>
      </c>
      <c r="G17" s="625"/>
      <c r="H17" s="35">
        <v>60000</v>
      </c>
    </row>
    <row r="18" spans="3:8" ht="17.25" customHeight="1">
      <c r="C18" s="100" t="s">
        <v>239</v>
      </c>
      <c r="D18" s="93" t="s">
        <v>264</v>
      </c>
      <c r="E18" s="102">
        <v>40901</v>
      </c>
      <c r="F18" s="625">
        <v>40898</v>
      </c>
      <c r="G18" s="625"/>
      <c r="H18" s="35">
        <v>60000</v>
      </c>
    </row>
    <row r="19" spans="3:8" ht="17.25" customHeight="1">
      <c r="C19" s="100" t="s">
        <v>240</v>
      </c>
      <c r="D19" s="93" t="s">
        <v>265</v>
      </c>
      <c r="E19" s="102">
        <v>40901</v>
      </c>
      <c r="F19" s="625">
        <v>40898</v>
      </c>
      <c r="G19" s="625"/>
      <c r="H19" s="35">
        <v>60000</v>
      </c>
    </row>
    <row r="20" spans="3:8" ht="17.25" customHeight="1">
      <c r="C20" s="100" t="s">
        <v>241</v>
      </c>
      <c r="D20" s="93" t="s">
        <v>266</v>
      </c>
      <c r="E20" s="102">
        <v>40901</v>
      </c>
      <c r="F20" s="625">
        <v>40898</v>
      </c>
      <c r="G20" s="625"/>
      <c r="H20" s="35">
        <v>60000</v>
      </c>
    </row>
    <row r="21" spans="3:8" ht="17.25" customHeight="1">
      <c r="C21" s="100" t="s">
        <v>242</v>
      </c>
      <c r="D21" s="93" t="s">
        <v>267</v>
      </c>
      <c r="E21" s="102">
        <v>40901</v>
      </c>
      <c r="F21" s="625">
        <v>40898</v>
      </c>
      <c r="G21" s="625"/>
      <c r="H21" s="35">
        <v>60000</v>
      </c>
    </row>
    <row r="22" spans="3:8" ht="17.25" customHeight="1">
      <c r="C22" s="100" t="s">
        <v>243</v>
      </c>
      <c r="D22" s="93" t="s">
        <v>268</v>
      </c>
      <c r="E22" s="102">
        <v>40901</v>
      </c>
      <c r="F22" s="625">
        <v>40898</v>
      </c>
      <c r="G22" s="625"/>
      <c r="H22" s="35">
        <v>60000</v>
      </c>
    </row>
    <row r="23" spans="3:8" ht="17.25" customHeight="1">
      <c r="C23" s="100" t="s">
        <v>244</v>
      </c>
      <c r="D23" s="93" t="s">
        <v>269</v>
      </c>
      <c r="E23" s="102">
        <v>40901</v>
      </c>
      <c r="F23" s="625">
        <v>40898</v>
      </c>
      <c r="G23" s="625"/>
      <c r="H23" s="35">
        <v>60000</v>
      </c>
    </row>
    <row r="24" spans="3:8" ht="17.25" customHeight="1">
      <c r="C24" s="100" t="s">
        <v>245</v>
      </c>
      <c r="D24" s="93" t="s">
        <v>270</v>
      </c>
      <c r="E24" s="102">
        <v>40901</v>
      </c>
      <c r="F24" s="625">
        <v>40898</v>
      </c>
      <c r="G24" s="625"/>
      <c r="H24" s="35">
        <v>60000</v>
      </c>
    </row>
    <row r="25" spans="3:8" ht="17.25" customHeight="1">
      <c r="C25" s="100" t="s">
        <v>246</v>
      </c>
      <c r="D25" s="93" t="s">
        <v>271</v>
      </c>
      <c r="E25" s="102">
        <v>40901</v>
      </c>
      <c r="F25" s="625">
        <v>40898</v>
      </c>
      <c r="G25" s="625"/>
      <c r="H25" s="35">
        <v>60000</v>
      </c>
    </row>
    <row r="26" spans="3:8" ht="17.25" customHeight="1">
      <c r="C26" s="100" t="s">
        <v>247</v>
      </c>
      <c r="D26" s="93" t="s">
        <v>272</v>
      </c>
      <c r="E26" s="102">
        <v>40901</v>
      </c>
      <c r="F26" s="625">
        <v>40898</v>
      </c>
      <c r="G26" s="625"/>
      <c r="H26" s="35">
        <v>60000</v>
      </c>
    </row>
    <row r="27" spans="3:8" ht="17.25" customHeight="1">
      <c r="C27" s="100" t="s">
        <v>248</v>
      </c>
      <c r="D27" s="93" t="s">
        <v>273</v>
      </c>
      <c r="E27" s="102">
        <v>40901</v>
      </c>
      <c r="F27" s="625">
        <v>40898</v>
      </c>
      <c r="G27" s="625"/>
      <c r="H27" s="35">
        <v>60000</v>
      </c>
    </row>
    <row r="28" spans="3:8" ht="17.25" customHeight="1">
      <c r="C28" s="100" t="s">
        <v>249</v>
      </c>
      <c r="D28" s="93" t="s">
        <v>274</v>
      </c>
      <c r="E28" s="102">
        <v>40901</v>
      </c>
      <c r="F28" s="625">
        <v>40898</v>
      </c>
      <c r="G28" s="625"/>
      <c r="H28" s="35">
        <v>60000</v>
      </c>
    </row>
    <row r="29" spans="3:8" ht="17.25" customHeight="1">
      <c r="C29" s="100" t="s">
        <v>250</v>
      </c>
      <c r="D29" s="93" t="s">
        <v>275</v>
      </c>
      <c r="E29" s="102">
        <v>40901</v>
      </c>
      <c r="F29" s="625">
        <v>40898</v>
      </c>
      <c r="G29" s="625"/>
      <c r="H29" s="35">
        <v>60000</v>
      </c>
    </row>
    <row r="30" spans="3:8" ht="17.25" customHeight="1">
      <c r="C30" s="100" t="s">
        <v>251</v>
      </c>
      <c r="D30" s="93" t="s">
        <v>276</v>
      </c>
      <c r="E30" s="102">
        <v>40901</v>
      </c>
      <c r="F30" s="625">
        <v>40898</v>
      </c>
      <c r="G30" s="625"/>
      <c r="H30" s="35">
        <v>60000</v>
      </c>
    </row>
    <row r="31" spans="3:8" ht="17.25" customHeight="1">
      <c r="C31" s="100" t="s">
        <v>252</v>
      </c>
      <c r="D31" s="93" t="s">
        <v>277</v>
      </c>
      <c r="E31" s="102">
        <v>40901</v>
      </c>
      <c r="F31" s="625">
        <v>40898</v>
      </c>
      <c r="G31" s="625"/>
      <c r="H31" s="35">
        <v>60000</v>
      </c>
    </row>
    <row r="32" spans="3:8" ht="17.25" customHeight="1">
      <c r="C32" s="100" t="s">
        <v>253</v>
      </c>
      <c r="D32" s="93" t="s">
        <v>278</v>
      </c>
      <c r="E32" s="102">
        <v>40901</v>
      </c>
      <c r="F32" s="625">
        <v>40898</v>
      </c>
      <c r="G32" s="625"/>
      <c r="H32" s="35">
        <v>60000</v>
      </c>
    </row>
    <row r="33" spans="3:8" ht="17.25" customHeight="1">
      <c r="C33" s="100" t="s">
        <v>254</v>
      </c>
      <c r="D33" s="93" t="s">
        <v>279</v>
      </c>
      <c r="E33" s="102">
        <v>40901</v>
      </c>
      <c r="F33" s="625">
        <v>40898</v>
      </c>
      <c r="G33" s="625"/>
      <c r="H33" s="35">
        <v>60000</v>
      </c>
    </row>
    <row r="34" spans="3:8" ht="17.25" customHeight="1">
      <c r="C34" s="100" t="s">
        <v>255</v>
      </c>
      <c r="D34" s="93" t="s">
        <v>280</v>
      </c>
      <c r="E34" s="102">
        <v>40901</v>
      </c>
      <c r="F34" s="625">
        <v>40898</v>
      </c>
      <c r="G34" s="625"/>
      <c r="H34" s="35">
        <v>60000</v>
      </c>
    </row>
    <row r="35" spans="3:8" ht="12.75" customHeight="1">
      <c r="C35" s="9"/>
      <c r="D35" s="9"/>
      <c r="E35" s="9"/>
      <c r="F35" s="9"/>
      <c r="G35" s="9"/>
      <c r="H35" s="79"/>
    </row>
    <row r="36" spans="3:8" ht="34.5" customHeight="1">
      <c r="C36" s="570" t="s">
        <v>281</v>
      </c>
      <c r="D36" s="570"/>
      <c r="E36" s="570"/>
      <c r="F36" s="570"/>
      <c r="G36" s="570"/>
      <c r="H36" s="570"/>
    </row>
    <row r="37" spans="3:8" ht="22.5" customHeight="1">
      <c r="C37" s="571">
        <f ca="1">TODAY()</f>
        <v>42002</v>
      </c>
      <c r="D37" s="571"/>
      <c r="E37" s="571"/>
      <c r="F37" s="571"/>
      <c r="G37" s="571"/>
      <c r="H37" s="571"/>
    </row>
    <row r="38" spans="3:8" ht="22.5" customHeight="1">
      <c r="C38" s="82"/>
      <c r="D38" s="82"/>
      <c r="E38" s="82"/>
      <c r="F38" s="82"/>
      <c r="G38" s="82"/>
      <c r="H38" s="79"/>
    </row>
    <row r="39" spans="3:8" ht="22.5" customHeight="1">
      <c r="C39" s="563" t="s">
        <v>59</v>
      </c>
      <c r="D39" s="563"/>
      <c r="E39" s="563"/>
      <c r="F39" s="563"/>
      <c r="G39" s="563"/>
      <c r="H39" s="563"/>
    </row>
    <row r="40" spans="3:8" ht="22.5" customHeight="1"/>
  </sheetData>
  <mergeCells count="35">
    <mergeCell ref="C2:H2"/>
    <mergeCell ref="C4:C5"/>
    <mergeCell ref="C6:D6"/>
    <mergeCell ref="E6:H6"/>
    <mergeCell ref="D4:D5"/>
    <mergeCell ref="E4:H5"/>
    <mergeCell ref="F26:G26"/>
    <mergeCell ref="F27:G27"/>
    <mergeCell ref="F28:G28"/>
    <mergeCell ref="F29:G29"/>
    <mergeCell ref="F9:G9"/>
    <mergeCell ref="F20:G20"/>
    <mergeCell ref="F21:G21"/>
    <mergeCell ref="F22:G22"/>
    <mergeCell ref="F23:G23"/>
    <mergeCell ref="F24:G24"/>
    <mergeCell ref="F17:G17"/>
    <mergeCell ref="F18:G18"/>
    <mergeCell ref="F19:G19"/>
    <mergeCell ref="C36:H36"/>
    <mergeCell ref="C37:H37"/>
    <mergeCell ref="C39:H39"/>
    <mergeCell ref="F10:G10"/>
    <mergeCell ref="F11:G11"/>
    <mergeCell ref="F12:G12"/>
    <mergeCell ref="F13:G13"/>
    <mergeCell ref="F14:G14"/>
    <mergeCell ref="F15:G15"/>
    <mergeCell ref="F16:G16"/>
    <mergeCell ref="F25:G25"/>
    <mergeCell ref="F30:G30"/>
    <mergeCell ref="F31:G31"/>
    <mergeCell ref="F32:G32"/>
    <mergeCell ref="F33:G33"/>
    <mergeCell ref="F34:G34"/>
  </mergeCells>
  <phoneticPr fontId="1" type="noConversion"/>
  <pageMargins left="0.55118110236220474" right="0.51181102362204722" top="0.51181102362204722" bottom="0.35433070866141736" header="0.39370078740157483" footer="0.31496062992125984"/>
  <pageSetup paperSize="9" orientation="portrait" r:id="rId1"/>
  <drawing r:id="rId2"/>
</worksheet>
</file>

<file path=xl/worksheets/sheet258.xml><?xml version="1.0" encoding="utf-8"?>
<worksheet xmlns="http://schemas.openxmlformats.org/spreadsheetml/2006/main" xmlns:r="http://schemas.openxmlformats.org/officeDocument/2006/relationships">
  <sheetPr codeName="Sheet38"/>
  <dimension ref="B2:H18"/>
  <sheetViews>
    <sheetView view="pageBreakPreview" zoomScale="115" zoomScaleSheetLayoutView="115" workbookViewId="0">
      <selection activeCell="F25" sqref="F2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06" t="s">
        <v>148</v>
      </c>
      <c r="D4" s="562" t="s">
        <v>283</v>
      </c>
      <c r="E4" s="561"/>
      <c r="F4" s="561"/>
      <c r="G4" s="552"/>
      <c r="H4" s="44"/>
    </row>
    <row r="5" spans="2:8" ht="22.5" customHeight="1">
      <c r="B5" s="559"/>
      <c r="C5" s="106" t="s">
        <v>3</v>
      </c>
      <c r="D5" s="551" t="s">
        <v>284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05"/>
      <c r="D8" s="105"/>
      <c r="E8" s="105"/>
      <c r="F8" s="105"/>
      <c r="G8" s="80"/>
      <c r="H8" s="44"/>
    </row>
    <row r="9" spans="2:8" ht="40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40.5" customHeight="1">
      <c r="B10" s="103" t="s">
        <v>227</v>
      </c>
      <c r="C10" s="104" t="s">
        <v>285</v>
      </c>
      <c r="D10" s="67">
        <v>40747</v>
      </c>
      <c r="E10" s="588">
        <v>40731</v>
      </c>
      <c r="F10" s="589"/>
      <c r="G10" s="35">
        <v>50000</v>
      </c>
      <c r="H10" s="44"/>
    </row>
    <row r="11" spans="2:8" ht="40.5" customHeight="1">
      <c r="B11" s="45"/>
      <c r="C11" s="72"/>
      <c r="D11" s="107"/>
      <c r="E11" s="588"/>
      <c r="F11" s="589"/>
      <c r="G11" s="35"/>
      <c r="H11" s="44"/>
    </row>
    <row r="12" spans="2:8" ht="40.5" customHeight="1">
      <c r="B12" s="106"/>
      <c r="C12" s="106"/>
      <c r="D12" s="106"/>
      <c r="E12" s="551"/>
      <c r="F12" s="552"/>
      <c r="G12" s="106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17:G17"/>
    <mergeCell ref="E9:F9"/>
    <mergeCell ref="E10:F10"/>
    <mergeCell ref="E11:F11"/>
    <mergeCell ref="E12:F12"/>
    <mergeCell ref="B14:G14"/>
    <mergeCell ref="B15:G15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59.xml><?xml version="1.0" encoding="utf-8"?>
<worksheet xmlns="http://schemas.openxmlformats.org/spreadsheetml/2006/main" xmlns:r="http://schemas.openxmlformats.org/officeDocument/2006/relationships">
  <sheetPr codeName="Sheet39"/>
  <dimension ref="B2:H18"/>
  <sheetViews>
    <sheetView view="pageBreakPreview" zoomScale="115" zoomScaleSheetLayoutView="115" workbookViewId="0">
      <selection activeCell="B14" sqref="B14:G1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08" t="s">
        <v>148</v>
      </c>
      <c r="D4" s="562" t="s">
        <v>286</v>
      </c>
      <c r="E4" s="561"/>
      <c r="F4" s="561"/>
      <c r="G4" s="552"/>
      <c r="H4" s="44"/>
    </row>
    <row r="5" spans="2:8" ht="22.5" customHeight="1">
      <c r="B5" s="559"/>
      <c r="C5" s="108" t="s">
        <v>3</v>
      </c>
      <c r="D5" s="551" t="s">
        <v>288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09"/>
      <c r="D8" s="109"/>
      <c r="E8" s="109"/>
      <c r="F8" s="109"/>
      <c r="G8" s="80"/>
      <c r="H8" s="44"/>
    </row>
    <row r="9" spans="2:8" ht="40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40.5" customHeight="1">
      <c r="B10" s="103" t="s">
        <v>227</v>
      </c>
      <c r="C10" s="104" t="s">
        <v>287</v>
      </c>
      <c r="D10" s="67">
        <v>40583</v>
      </c>
      <c r="E10" s="588">
        <v>40586</v>
      </c>
      <c r="F10" s="589"/>
      <c r="G10" s="35">
        <v>50000</v>
      </c>
      <c r="H10" s="44"/>
    </row>
    <row r="11" spans="2:8" ht="40.5" customHeight="1">
      <c r="B11" s="45"/>
      <c r="C11" s="72"/>
      <c r="D11" s="110"/>
      <c r="E11" s="588"/>
      <c r="F11" s="589"/>
      <c r="G11" s="35"/>
      <c r="H11" s="44"/>
    </row>
    <row r="12" spans="2:8" ht="40.5" customHeight="1">
      <c r="B12" s="108"/>
      <c r="C12" s="108"/>
      <c r="D12" s="108"/>
      <c r="E12" s="551"/>
      <c r="F12" s="552"/>
      <c r="G12" s="108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7:G17"/>
    <mergeCell ref="E9:F9"/>
    <mergeCell ref="E10:F10"/>
    <mergeCell ref="E11:F11"/>
    <mergeCell ref="E12:F12"/>
    <mergeCell ref="B14:G14"/>
    <mergeCell ref="B15:G15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0.xml><?xml version="1.0" encoding="utf-8"?>
<worksheet xmlns="http://schemas.openxmlformats.org/spreadsheetml/2006/main" xmlns:r="http://schemas.openxmlformats.org/officeDocument/2006/relationships">
  <sheetPr codeName="Sheet40"/>
  <dimension ref="B2:H18"/>
  <sheetViews>
    <sheetView view="pageBreakPreview" zoomScale="115" zoomScaleSheetLayoutView="115" workbookViewId="0">
      <selection activeCell="E12" sqref="E12:F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11" t="s">
        <v>148</v>
      </c>
      <c r="D4" s="562" t="s">
        <v>289</v>
      </c>
      <c r="E4" s="561"/>
      <c r="F4" s="561"/>
      <c r="G4" s="552"/>
      <c r="H4" s="44"/>
    </row>
    <row r="5" spans="2:8" ht="22.5" customHeight="1">
      <c r="B5" s="559"/>
      <c r="C5" s="111" t="s">
        <v>3</v>
      </c>
      <c r="D5" s="551" t="s">
        <v>290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110000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12"/>
      <c r="D8" s="112"/>
      <c r="E8" s="112"/>
      <c r="F8" s="112"/>
      <c r="G8" s="80"/>
      <c r="H8" s="44"/>
    </row>
    <row r="9" spans="2:8" ht="40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40.5" customHeight="1">
      <c r="B10" s="103" t="s">
        <v>227</v>
      </c>
      <c r="C10" s="104" t="s">
        <v>287</v>
      </c>
      <c r="D10" s="67">
        <v>40586</v>
      </c>
      <c r="E10" s="588">
        <v>40577</v>
      </c>
      <c r="F10" s="589"/>
      <c r="G10" s="35">
        <v>50000</v>
      </c>
      <c r="H10" s="44"/>
    </row>
    <row r="11" spans="2:8" ht="40.5" customHeight="1">
      <c r="B11" s="103" t="s">
        <v>292</v>
      </c>
      <c r="C11" s="116" t="s">
        <v>291</v>
      </c>
      <c r="D11" s="113">
        <v>40600</v>
      </c>
      <c r="E11" s="588">
        <v>40598</v>
      </c>
      <c r="F11" s="589"/>
      <c r="G11" s="35">
        <v>60000</v>
      </c>
      <c r="H11" s="44"/>
    </row>
    <row r="12" spans="2:8" ht="40.5" customHeight="1">
      <c r="B12" s="111"/>
      <c r="C12" s="111"/>
      <c r="D12" s="111"/>
      <c r="E12" s="551"/>
      <c r="F12" s="552"/>
      <c r="G12" s="111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7:G17"/>
    <mergeCell ref="E9:F9"/>
    <mergeCell ref="E10:F10"/>
    <mergeCell ref="E11:F11"/>
    <mergeCell ref="E12:F12"/>
    <mergeCell ref="B14:G14"/>
    <mergeCell ref="B15:G15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1.xml><?xml version="1.0" encoding="utf-8"?>
<worksheet xmlns="http://schemas.openxmlformats.org/spreadsheetml/2006/main" xmlns:r="http://schemas.openxmlformats.org/officeDocument/2006/relationships">
  <sheetPr codeName="Sheet41"/>
  <dimension ref="B2:H18"/>
  <sheetViews>
    <sheetView view="pageBreakPreview" zoomScale="115" zoomScaleSheetLayoutView="115" workbookViewId="0">
      <selection activeCell="E12" sqref="E12:F1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11" t="s">
        <v>148</v>
      </c>
      <c r="D4" s="562" t="s">
        <v>293</v>
      </c>
      <c r="E4" s="561"/>
      <c r="F4" s="561"/>
      <c r="G4" s="552"/>
      <c r="H4" s="44"/>
    </row>
    <row r="5" spans="2:8" ht="22.5" customHeight="1">
      <c r="B5" s="559"/>
      <c r="C5" s="111" t="s">
        <v>3</v>
      </c>
      <c r="D5" s="551" t="s">
        <v>294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60000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12"/>
      <c r="D8" s="112"/>
      <c r="E8" s="112"/>
      <c r="F8" s="112"/>
      <c r="G8" s="80"/>
      <c r="H8" s="44"/>
    </row>
    <row r="9" spans="2:8" ht="40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40.5" customHeight="1">
      <c r="B10" s="103" t="s">
        <v>292</v>
      </c>
      <c r="C10" s="116" t="s">
        <v>295</v>
      </c>
      <c r="D10" s="113">
        <v>40922</v>
      </c>
      <c r="E10" s="588">
        <v>40905</v>
      </c>
      <c r="F10" s="589"/>
      <c r="G10" s="35">
        <v>60000</v>
      </c>
      <c r="H10" s="44"/>
    </row>
    <row r="11" spans="2:8" ht="40.5" customHeight="1">
      <c r="B11" s="103"/>
      <c r="C11" s="111"/>
      <c r="D11" s="113"/>
      <c r="E11" s="588"/>
      <c r="F11" s="589"/>
      <c r="G11" s="35"/>
      <c r="H11" s="44"/>
    </row>
    <row r="12" spans="2:8" ht="40.5" customHeight="1">
      <c r="B12" s="111"/>
      <c r="C12" s="111"/>
      <c r="D12" s="111"/>
      <c r="E12" s="551"/>
      <c r="F12" s="552"/>
      <c r="G12" s="111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7:G17"/>
    <mergeCell ref="E9:F9"/>
    <mergeCell ref="E10:F10"/>
    <mergeCell ref="E11:F11"/>
    <mergeCell ref="E12:F12"/>
    <mergeCell ref="B14:G14"/>
    <mergeCell ref="B15:G15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2.xml><?xml version="1.0" encoding="utf-8"?>
<worksheet xmlns="http://schemas.openxmlformats.org/spreadsheetml/2006/main" xmlns:r="http://schemas.openxmlformats.org/officeDocument/2006/relationships">
  <sheetPr codeName="Sheet43"/>
  <dimension ref="B2:H18"/>
  <sheetViews>
    <sheetView view="pageBreakPreview" zoomScale="115" zoomScaleSheetLayoutView="115" workbookViewId="0">
      <selection activeCell="N22" sqref="N22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11" t="s">
        <v>148</v>
      </c>
      <c r="D4" s="562" t="s">
        <v>300</v>
      </c>
      <c r="E4" s="561"/>
      <c r="F4" s="561"/>
      <c r="G4" s="552"/>
      <c r="H4" s="44"/>
    </row>
    <row r="5" spans="2:8" ht="22.5" customHeight="1">
      <c r="B5" s="559"/>
      <c r="C5" s="111" t="s">
        <v>3</v>
      </c>
      <c r="D5" s="551" t="s">
        <v>296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170000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12"/>
      <c r="D8" s="112"/>
      <c r="E8" s="112"/>
      <c r="F8" s="112"/>
      <c r="G8" s="80"/>
      <c r="H8" s="44"/>
    </row>
    <row r="9" spans="2:8" ht="40.5" customHeight="1">
      <c r="B9" s="42" t="s">
        <v>6</v>
      </c>
      <c r="C9" s="42" t="s">
        <v>74</v>
      </c>
      <c r="D9" s="43" t="s">
        <v>79</v>
      </c>
      <c r="E9" s="564" t="s">
        <v>9</v>
      </c>
      <c r="F9" s="565"/>
      <c r="G9" s="42" t="s">
        <v>4</v>
      </c>
      <c r="H9" s="44"/>
    </row>
    <row r="10" spans="2:8" ht="40.5" customHeight="1">
      <c r="B10" s="103" t="s">
        <v>227</v>
      </c>
      <c r="C10" s="104" t="s">
        <v>299</v>
      </c>
      <c r="D10" s="113">
        <v>40859</v>
      </c>
      <c r="E10" s="588">
        <v>40844</v>
      </c>
      <c r="F10" s="589"/>
      <c r="G10" s="35">
        <v>50000</v>
      </c>
      <c r="H10" s="44"/>
    </row>
    <row r="11" spans="2:8" ht="40.5" customHeight="1">
      <c r="B11" s="103" t="s">
        <v>292</v>
      </c>
      <c r="C11" s="104" t="s">
        <v>298</v>
      </c>
      <c r="D11" s="113">
        <v>40879</v>
      </c>
      <c r="E11" s="588">
        <v>40876</v>
      </c>
      <c r="F11" s="589"/>
      <c r="G11" s="35">
        <v>50000</v>
      </c>
      <c r="H11" s="44"/>
    </row>
    <row r="12" spans="2:8" ht="40.5" customHeight="1">
      <c r="B12" s="103" t="s">
        <v>297</v>
      </c>
      <c r="C12" s="104" t="s">
        <v>298</v>
      </c>
      <c r="D12" s="113">
        <v>40879</v>
      </c>
      <c r="E12" s="588">
        <v>40883</v>
      </c>
      <c r="F12" s="589"/>
      <c r="G12" s="35">
        <v>70000</v>
      </c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7:G17"/>
    <mergeCell ref="E9:F9"/>
    <mergeCell ref="E10:F10"/>
    <mergeCell ref="E11:F11"/>
    <mergeCell ref="E12:F12"/>
    <mergeCell ref="B14:G14"/>
    <mergeCell ref="B15:G15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3.xml><?xml version="1.0" encoding="utf-8"?>
<worksheet xmlns="http://schemas.openxmlformats.org/spreadsheetml/2006/main" xmlns:r="http://schemas.openxmlformats.org/officeDocument/2006/relationships">
  <dimension ref="B2:H18"/>
  <sheetViews>
    <sheetView view="pageBreakPreview" zoomScale="115" zoomScaleSheetLayoutView="115" workbookViewId="0">
      <selection activeCell="B15" sqref="B15:G1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15" t="s">
        <v>2</v>
      </c>
      <c r="D4" s="562" t="s">
        <v>303</v>
      </c>
      <c r="E4" s="561"/>
      <c r="F4" s="561"/>
      <c r="G4" s="552"/>
      <c r="H4" s="44"/>
    </row>
    <row r="5" spans="2:8" ht="22.5" customHeight="1">
      <c r="B5" s="559"/>
      <c r="C5" s="115" t="s">
        <v>3</v>
      </c>
      <c r="D5" s="551" t="s">
        <v>304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110000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14"/>
      <c r="D8" s="114"/>
      <c r="E8" s="114"/>
      <c r="F8" s="114"/>
      <c r="G8" s="80"/>
      <c r="H8" s="44"/>
    </row>
    <row r="9" spans="2:8" ht="40.5" customHeight="1">
      <c r="B9" s="42" t="s">
        <v>6</v>
      </c>
      <c r="C9" s="42" t="s">
        <v>74</v>
      </c>
      <c r="D9" s="590" t="s">
        <v>79</v>
      </c>
      <c r="E9" s="591"/>
      <c r="F9" s="592"/>
      <c r="G9" s="42" t="s">
        <v>4</v>
      </c>
      <c r="H9" s="44"/>
    </row>
    <row r="10" spans="2:8" ht="40.5" customHeight="1">
      <c r="B10" s="103" t="s">
        <v>292</v>
      </c>
      <c r="C10" s="120" t="s">
        <v>302</v>
      </c>
      <c r="D10" s="596">
        <v>40914</v>
      </c>
      <c r="E10" s="597"/>
      <c r="F10" s="598"/>
      <c r="G10" s="121">
        <v>60000</v>
      </c>
      <c r="H10" s="44"/>
    </row>
    <row r="11" spans="2:8" ht="40.5" customHeight="1">
      <c r="B11" s="103" t="s">
        <v>227</v>
      </c>
      <c r="C11" s="122" t="s">
        <v>301</v>
      </c>
      <c r="D11" s="596">
        <v>40747</v>
      </c>
      <c r="E11" s="597"/>
      <c r="F11" s="598"/>
      <c r="G11" s="121">
        <v>50000</v>
      </c>
      <c r="H11" s="44"/>
    </row>
    <row r="12" spans="2:8" ht="40.5" customHeight="1">
      <c r="B12" s="115"/>
      <c r="C12" s="115"/>
      <c r="D12" s="551"/>
      <c r="E12" s="561"/>
      <c r="F12" s="552"/>
      <c r="G12" s="115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17:G17"/>
    <mergeCell ref="D12:F12"/>
    <mergeCell ref="D11:F11"/>
    <mergeCell ref="D10:F10"/>
    <mergeCell ref="D9:F9"/>
    <mergeCell ref="B14:G14"/>
    <mergeCell ref="B15:G15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4.xml><?xml version="1.0" encoding="utf-8"?>
<worksheet xmlns="http://schemas.openxmlformats.org/spreadsheetml/2006/main" xmlns:r="http://schemas.openxmlformats.org/officeDocument/2006/relationships">
  <dimension ref="B2:H18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15" t="s">
        <v>2</v>
      </c>
      <c r="D4" s="562" t="s">
        <v>305</v>
      </c>
      <c r="E4" s="561"/>
      <c r="F4" s="561"/>
      <c r="G4" s="552"/>
      <c r="H4" s="44"/>
    </row>
    <row r="5" spans="2:8" ht="22.5" customHeight="1">
      <c r="B5" s="559"/>
      <c r="C5" s="115" t="s">
        <v>3</v>
      </c>
      <c r="D5" s="551" t="s">
        <v>306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14"/>
      <c r="D8" s="114"/>
      <c r="E8" s="114"/>
      <c r="F8" s="114"/>
      <c r="G8" s="80"/>
      <c r="H8" s="44"/>
    </row>
    <row r="9" spans="2:8" ht="40.5" customHeight="1">
      <c r="B9" s="42" t="s">
        <v>6</v>
      </c>
      <c r="C9" s="42" t="s">
        <v>74</v>
      </c>
      <c r="D9" s="590" t="s">
        <v>79</v>
      </c>
      <c r="E9" s="591"/>
      <c r="F9" s="592"/>
      <c r="G9" s="42" t="s">
        <v>4</v>
      </c>
      <c r="H9" s="44"/>
    </row>
    <row r="10" spans="2:8" ht="40.5" customHeight="1">
      <c r="B10" s="103" t="s">
        <v>227</v>
      </c>
      <c r="C10" s="120" t="s">
        <v>307</v>
      </c>
      <c r="D10" s="596">
        <v>40747</v>
      </c>
      <c r="E10" s="597"/>
      <c r="F10" s="598"/>
      <c r="G10" s="121">
        <v>50000</v>
      </c>
      <c r="H10" s="44"/>
    </row>
    <row r="11" spans="2:8" ht="40.5" customHeight="1">
      <c r="B11" s="103"/>
      <c r="C11" s="122"/>
      <c r="D11" s="596"/>
      <c r="E11" s="597"/>
      <c r="F11" s="598"/>
      <c r="G11" s="121"/>
      <c r="H11" s="44"/>
    </row>
    <row r="12" spans="2:8" ht="40.5" customHeight="1">
      <c r="B12" s="115"/>
      <c r="C12" s="115"/>
      <c r="D12" s="551"/>
      <c r="E12" s="561"/>
      <c r="F12" s="552"/>
      <c r="G12" s="115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17:G17"/>
    <mergeCell ref="D9:F9"/>
    <mergeCell ref="D10:F10"/>
    <mergeCell ref="D11:F11"/>
    <mergeCell ref="D12:F12"/>
    <mergeCell ref="B14:G14"/>
    <mergeCell ref="B15:G15"/>
    <mergeCell ref="B2:G2"/>
    <mergeCell ref="B4:B5"/>
    <mergeCell ref="D4:G4"/>
    <mergeCell ref="D5:G5"/>
    <mergeCell ref="B6:C6"/>
    <mergeCell ref="D6:G6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5.xml><?xml version="1.0" encoding="utf-8"?>
<worksheet xmlns="http://schemas.openxmlformats.org/spreadsheetml/2006/main" xmlns:r="http://schemas.openxmlformats.org/officeDocument/2006/relationships">
  <dimension ref="B2:H26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customWidth="1"/>
    <col min="2" max="2" width="14.8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147</v>
      </c>
      <c r="C4" s="117" t="s">
        <v>148</v>
      </c>
      <c r="D4" s="562" t="s">
        <v>312</v>
      </c>
      <c r="E4" s="561"/>
      <c r="F4" s="561"/>
      <c r="G4" s="552"/>
      <c r="H4" s="44"/>
    </row>
    <row r="5" spans="2:8" ht="22.5" customHeight="1">
      <c r="B5" s="559"/>
      <c r="C5" s="117" t="s">
        <v>3</v>
      </c>
      <c r="D5" s="551" t="s">
        <v>313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SUM(G10:G20)</f>
        <v>100000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18"/>
      <c r="D8" s="118"/>
      <c r="E8" s="118"/>
      <c r="F8" s="118"/>
      <c r="G8" s="80"/>
      <c r="H8" s="44"/>
    </row>
    <row r="9" spans="2:8" ht="17.25" customHeight="1">
      <c r="B9" s="117" t="s">
        <v>141</v>
      </c>
      <c r="C9" s="117" t="s">
        <v>178</v>
      </c>
      <c r="D9" s="32" t="s">
        <v>79</v>
      </c>
      <c r="E9" s="606" t="s">
        <v>9</v>
      </c>
      <c r="F9" s="606"/>
      <c r="G9" s="117" t="s">
        <v>4</v>
      </c>
      <c r="H9" s="44"/>
    </row>
    <row r="10" spans="2:8" ht="17.25" customHeight="1">
      <c r="B10" s="117" t="s">
        <v>308</v>
      </c>
      <c r="C10" s="93" t="s">
        <v>309</v>
      </c>
      <c r="D10" s="119">
        <v>40914</v>
      </c>
      <c r="E10" s="625">
        <v>40913</v>
      </c>
      <c r="F10" s="625"/>
      <c r="G10" s="35">
        <v>50000</v>
      </c>
      <c r="H10" s="44"/>
    </row>
    <row r="11" spans="2:8" ht="17.25" customHeight="1">
      <c r="B11" s="117" t="s">
        <v>310</v>
      </c>
      <c r="C11" s="93" t="s">
        <v>311</v>
      </c>
      <c r="D11" s="119">
        <v>40914</v>
      </c>
      <c r="E11" s="625">
        <v>40913</v>
      </c>
      <c r="F11" s="625"/>
      <c r="G11" s="35">
        <v>50000</v>
      </c>
      <c r="H11" s="44"/>
    </row>
    <row r="12" spans="2:8" ht="17.25" customHeight="1">
      <c r="B12" s="117"/>
      <c r="C12" s="93"/>
      <c r="D12" s="119"/>
      <c r="E12" s="625"/>
      <c r="F12" s="625"/>
      <c r="G12" s="35"/>
      <c r="H12" s="44"/>
    </row>
    <row r="13" spans="2:8" ht="17.25" customHeight="1">
      <c r="B13" s="117"/>
      <c r="C13" s="93"/>
      <c r="D13" s="119"/>
      <c r="E13" s="625"/>
      <c r="F13" s="625"/>
      <c r="G13" s="35"/>
      <c r="H13" s="44"/>
    </row>
    <row r="14" spans="2:8" ht="17.25" customHeight="1">
      <c r="B14" s="117"/>
      <c r="C14" s="93"/>
      <c r="D14" s="119"/>
      <c r="E14" s="625"/>
      <c r="F14" s="625"/>
      <c r="G14" s="35"/>
      <c r="H14" s="44"/>
    </row>
    <row r="15" spans="2:8" ht="17.25" customHeight="1">
      <c r="B15" s="117"/>
      <c r="C15" s="93"/>
      <c r="D15" s="119"/>
      <c r="E15" s="625"/>
      <c r="F15" s="625"/>
      <c r="G15" s="35"/>
      <c r="H15" s="44"/>
    </row>
    <row r="16" spans="2:8" ht="17.25" customHeight="1">
      <c r="B16" s="117"/>
      <c r="C16" s="93"/>
      <c r="D16" s="119"/>
      <c r="E16" s="625"/>
      <c r="F16" s="625"/>
      <c r="G16" s="35"/>
      <c r="H16" s="44"/>
    </row>
    <row r="17" spans="2:8" ht="17.25" customHeight="1">
      <c r="B17" s="117"/>
      <c r="C17" s="93"/>
      <c r="D17" s="119"/>
      <c r="E17" s="625"/>
      <c r="F17" s="625"/>
      <c r="G17" s="35"/>
      <c r="H17" s="44"/>
    </row>
    <row r="18" spans="2:8" ht="17.25" customHeight="1">
      <c r="B18" s="117"/>
      <c r="C18" s="93"/>
      <c r="D18" s="119"/>
      <c r="E18" s="625"/>
      <c r="F18" s="625"/>
      <c r="G18" s="35"/>
      <c r="H18" s="44"/>
    </row>
    <row r="19" spans="2:8" ht="17.25" customHeight="1">
      <c r="B19" s="117"/>
      <c r="C19" s="93"/>
      <c r="D19" s="119"/>
      <c r="E19" s="625"/>
      <c r="F19" s="625"/>
      <c r="G19" s="35"/>
      <c r="H19" s="44"/>
    </row>
    <row r="20" spans="2:8" ht="17.25" customHeight="1">
      <c r="B20" s="117"/>
      <c r="C20" s="93"/>
      <c r="D20" s="119"/>
      <c r="E20" s="625"/>
      <c r="F20" s="625"/>
      <c r="G20" s="35"/>
      <c r="H20" s="44"/>
    </row>
    <row r="21" spans="2:8" ht="12.75" customHeight="1">
      <c r="B21" s="9"/>
      <c r="C21" s="9"/>
      <c r="D21" s="9"/>
      <c r="E21" s="9"/>
      <c r="F21" s="9"/>
      <c r="G21" s="79"/>
      <c r="H21" s="44"/>
    </row>
    <row r="22" spans="2:8" ht="34.5" customHeight="1">
      <c r="B22" s="570" t="s">
        <v>114</v>
      </c>
      <c r="C22" s="570"/>
      <c r="D22" s="570"/>
      <c r="E22" s="570"/>
      <c r="F22" s="570"/>
      <c r="G22" s="570"/>
      <c r="H22" s="44"/>
    </row>
    <row r="23" spans="2:8" ht="22.5" customHeight="1">
      <c r="B23" s="571">
        <f ca="1">TODAY()</f>
        <v>42002</v>
      </c>
      <c r="C23" s="571"/>
      <c r="D23" s="571"/>
      <c r="E23" s="571"/>
      <c r="F23" s="571"/>
      <c r="G23" s="571"/>
      <c r="H23" s="44"/>
    </row>
    <row r="24" spans="2:8" ht="22.5" customHeight="1">
      <c r="B24" s="82"/>
      <c r="C24" s="82"/>
      <c r="D24" s="82"/>
      <c r="E24" s="82"/>
      <c r="F24" s="82"/>
      <c r="G24" s="79"/>
      <c r="H24" s="44"/>
    </row>
    <row r="25" spans="2:8" ht="22.5" customHeight="1">
      <c r="B25" s="563" t="s">
        <v>59</v>
      </c>
      <c r="C25" s="563"/>
      <c r="D25" s="563"/>
      <c r="E25" s="563"/>
      <c r="F25" s="563"/>
      <c r="G25" s="563"/>
      <c r="H25" s="19"/>
    </row>
    <row r="26" spans="2:8" ht="22.5" customHeight="1"/>
  </sheetData>
  <mergeCells count="21">
    <mergeCell ref="E14:F14"/>
    <mergeCell ref="B2:G2"/>
    <mergeCell ref="B4:B5"/>
    <mergeCell ref="D4:G4"/>
    <mergeCell ref="D5:G5"/>
    <mergeCell ref="B6:C6"/>
    <mergeCell ref="D6:G6"/>
    <mergeCell ref="E9:F9"/>
    <mergeCell ref="E10:F10"/>
    <mergeCell ref="E11:F11"/>
    <mergeCell ref="E12:F12"/>
    <mergeCell ref="E13:F13"/>
    <mergeCell ref="B22:G22"/>
    <mergeCell ref="B23:G23"/>
    <mergeCell ref="B25:G25"/>
    <mergeCell ref="E15:F15"/>
    <mergeCell ref="E16:F16"/>
    <mergeCell ref="E17:F17"/>
    <mergeCell ref="E18:F18"/>
    <mergeCell ref="E19:F19"/>
    <mergeCell ref="E20:F20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6.xml><?xml version="1.0" encoding="utf-8"?>
<worksheet xmlns="http://schemas.openxmlformats.org/spreadsheetml/2006/main" xmlns:r="http://schemas.openxmlformats.org/officeDocument/2006/relationships">
  <dimension ref="B2:H18"/>
  <sheetViews>
    <sheetView view="pageBreakPreview" zoomScale="115" zoomScaleSheetLayoutView="115" workbookViewId="0">
      <selection activeCell="D4" sqref="D4:G4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17" t="s">
        <v>2</v>
      </c>
      <c r="D4" s="562" t="s">
        <v>305</v>
      </c>
      <c r="E4" s="561"/>
      <c r="F4" s="561"/>
      <c r="G4" s="552"/>
      <c r="H4" s="44"/>
    </row>
    <row r="5" spans="2:8" ht="22.5" customHeight="1">
      <c r="B5" s="559"/>
      <c r="C5" s="117" t="s">
        <v>3</v>
      </c>
      <c r="D5" s="551" t="s">
        <v>306</v>
      </c>
      <c r="E5" s="561"/>
      <c r="F5" s="561"/>
      <c r="G5" s="552"/>
      <c r="H5" s="44"/>
    </row>
    <row r="6" spans="2:8" ht="22.5" customHeight="1">
      <c r="B6" s="551" t="s">
        <v>1</v>
      </c>
      <c r="C6" s="552"/>
      <c r="D6" s="553">
        <f>SUM(G10:G12)</f>
        <v>50000</v>
      </c>
      <c r="E6" s="554"/>
      <c r="F6" s="554"/>
      <c r="G6" s="555"/>
      <c r="H6" s="44"/>
    </row>
    <row r="7" spans="2:8" ht="19.5" customHeight="1">
      <c r="B7" s="4"/>
      <c r="C7" s="4"/>
      <c r="D7" s="4"/>
      <c r="E7" s="4"/>
      <c r="F7" s="4"/>
      <c r="G7" s="79"/>
      <c r="H7" s="44"/>
    </row>
    <row r="8" spans="2:8" ht="19.5" customHeight="1">
      <c r="B8" s="5" t="s">
        <v>10</v>
      </c>
      <c r="C8" s="118"/>
      <c r="D8" s="118"/>
      <c r="E8" s="118"/>
      <c r="F8" s="118"/>
      <c r="G8" s="80"/>
      <c r="H8" s="44"/>
    </row>
    <row r="9" spans="2:8" ht="40.5" customHeight="1">
      <c r="B9" s="42" t="s">
        <v>6</v>
      </c>
      <c r="C9" s="42" t="s">
        <v>74</v>
      </c>
      <c r="D9" s="590" t="s">
        <v>79</v>
      </c>
      <c r="E9" s="591"/>
      <c r="F9" s="592"/>
      <c r="G9" s="42" t="s">
        <v>4</v>
      </c>
      <c r="H9" s="44"/>
    </row>
    <row r="10" spans="2:8" ht="40.5" customHeight="1">
      <c r="B10" s="103" t="s">
        <v>227</v>
      </c>
      <c r="C10" s="120" t="s">
        <v>307</v>
      </c>
      <c r="D10" s="596">
        <v>40747</v>
      </c>
      <c r="E10" s="597"/>
      <c r="F10" s="598"/>
      <c r="G10" s="121">
        <v>50000</v>
      </c>
      <c r="H10" s="44"/>
    </row>
    <row r="11" spans="2:8" ht="40.5" customHeight="1">
      <c r="B11" s="103"/>
      <c r="C11" s="122"/>
      <c r="D11" s="596"/>
      <c r="E11" s="597"/>
      <c r="F11" s="598"/>
      <c r="G11" s="121"/>
      <c r="H11" s="44"/>
    </row>
    <row r="12" spans="2:8" ht="40.5" customHeight="1">
      <c r="B12" s="117"/>
      <c r="C12" s="117"/>
      <c r="D12" s="551"/>
      <c r="E12" s="561"/>
      <c r="F12" s="552"/>
      <c r="G12" s="117"/>
      <c r="H12" s="44"/>
    </row>
    <row r="13" spans="2:8" ht="12.75" customHeight="1">
      <c r="B13" s="9"/>
      <c r="C13" s="9"/>
      <c r="D13" s="9"/>
      <c r="E13" s="9"/>
      <c r="F13" s="9"/>
      <c r="G13" s="79"/>
      <c r="H13" s="44"/>
    </row>
    <row r="14" spans="2:8" ht="34.5" customHeight="1">
      <c r="B14" s="570" t="s">
        <v>114</v>
      </c>
      <c r="C14" s="570"/>
      <c r="D14" s="570"/>
      <c r="E14" s="570"/>
      <c r="F14" s="570"/>
      <c r="G14" s="570"/>
      <c r="H14" s="44"/>
    </row>
    <row r="15" spans="2:8" ht="22.5" customHeight="1">
      <c r="B15" s="571">
        <f ca="1">TODAY()</f>
        <v>42002</v>
      </c>
      <c r="C15" s="571"/>
      <c r="D15" s="571"/>
      <c r="E15" s="571"/>
      <c r="F15" s="571"/>
      <c r="G15" s="571"/>
      <c r="H15" s="44"/>
    </row>
    <row r="16" spans="2:8" ht="22.5" customHeight="1">
      <c r="B16" s="82"/>
      <c r="C16" s="82"/>
      <c r="D16" s="82"/>
      <c r="E16" s="82"/>
      <c r="F16" s="82"/>
      <c r="G16" s="79"/>
      <c r="H16" s="44"/>
    </row>
    <row r="17" spans="2:8" ht="22.5" customHeight="1">
      <c r="B17" s="563" t="s">
        <v>59</v>
      </c>
      <c r="C17" s="563"/>
      <c r="D17" s="563"/>
      <c r="E17" s="563"/>
      <c r="F17" s="563"/>
      <c r="G17" s="563"/>
      <c r="H17" s="19"/>
    </row>
    <row r="18" spans="2:8" ht="22.5" customHeight="1"/>
  </sheetData>
  <mergeCells count="13">
    <mergeCell ref="B2:G2"/>
    <mergeCell ref="B4:B5"/>
    <mergeCell ref="D4:G4"/>
    <mergeCell ref="D5:G5"/>
    <mergeCell ref="B6:C6"/>
    <mergeCell ref="D6:G6"/>
    <mergeCell ref="B17:G17"/>
    <mergeCell ref="D9:F9"/>
    <mergeCell ref="D10:F10"/>
    <mergeCell ref="D11:F11"/>
    <mergeCell ref="D12:F12"/>
    <mergeCell ref="B14:G14"/>
    <mergeCell ref="B15:G15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7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L5" sqref="L5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24" t="s">
        <v>148</v>
      </c>
      <c r="D4" s="562" t="s">
        <v>319</v>
      </c>
      <c r="E4" s="561"/>
      <c r="F4" s="561"/>
      <c r="G4" s="552"/>
      <c r="H4" s="44"/>
    </row>
    <row r="5" spans="2:8" ht="22.5" customHeight="1">
      <c r="B5" s="558"/>
      <c r="C5" s="124" t="s">
        <v>314</v>
      </c>
      <c r="D5" s="551" t="s">
        <v>315</v>
      </c>
      <c r="E5" s="561"/>
      <c r="F5" s="561"/>
      <c r="G5" s="552"/>
      <c r="H5" s="44"/>
    </row>
    <row r="6" spans="2:8" ht="22.5" customHeight="1">
      <c r="B6" s="559"/>
      <c r="C6" s="124" t="s">
        <v>3</v>
      </c>
      <c r="D6" s="551" t="s">
        <v>318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123"/>
      <c r="D9" s="123"/>
      <c r="E9" s="123"/>
      <c r="F9" s="123"/>
      <c r="G9" s="80"/>
      <c r="H9" s="44"/>
    </row>
    <row r="10" spans="2:8" ht="40.5" customHeight="1">
      <c r="B10" s="42" t="s">
        <v>6</v>
      </c>
      <c r="C10" s="42" t="s">
        <v>74</v>
      </c>
      <c r="D10" s="4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317</v>
      </c>
      <c r="C11" s="116" t="s">
        <v>316</v>
      </c>
      <c r="D11" s="125">
        <v>40978</v>
      </c>
      <c r="E11" s="588">
        <v>40953</v>
      </c>
      <c r="F11" s="589"/>
      <c r="G11" s="35">
        <v>50000</v>
      </c>
      <c r="H11" s="44"/>
    </row>
    <row r="12" spans="2:8" ht="40.5" customHeight="1">
      <c r="B12" s="103"/>
      <c r="C12" s="124"/>
      <c r="D12" s="125"/>
      <c r="E12" s="588"/>
      <c r="F12" s="589"/>
      <c r="G12" s="35"/>
      <c r="H12" s="44"/>
    </row>
    <row r="13" spans="2:8" ht="40.5" customHeight="1">
      <c r="B13" s="124"/>
      <c r="C13" s="124"/>
      <c r="D13" s="124"/>
      <c r="E13" s="551"/>
      <c r="F13" s="552"/>
      <c r="G13" s="124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D5:G5"/>
    <mergeCell ref="E10:F10"/>
    <mergeCell ref="E11:F11"/>
    <mergeCell ref="E12:F12"/>
    <mergeCell ref="E13:F13"/>
    <mergeCell ref="B15:G15"/>
    <mergeCell ref="B16:G16"/>
    <mergeCell ref="B2:G2"/>
    <mergeCell ref="B4:B6"/>
    <mergeCell ref="D4:G4"/>
    <mergeCell ref="D6:G6"/>
    <mergeCell ref="B7:C7"/>
    <mergeCell ref="D7:G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8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K8" sqref="K8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24" t="s">
        <v>148</v>
      </c>
      <c r="D4" s="562" t="s">
        <v>320</v>
      </c>
      <c r="E4" s="561"/>
      <c r="F4" s="561"/>
      <c r="G4" s="552"/>
      <c r="H4" s="44"/>
    </row>
    <row r="5" spans="2:8" ht="22.5" customHeight="1">
      <c r="B5" s="558"/>
      <c r="C5" s="124" t="s">
        <v>314</v>
      </c>
      <c r="D5" s="551" t="s">
        <v>321</v>
      </c>
      <c r="E5" s="561"/>
      <c r="F5" s="561"/>
      <c r="G5" s="552"/>
      <c r="H5" s="44"/>
    </row>
    <row r="6" spans="2:8" ht="22.5" customHeight="1">
      <c r="B6" s="559"/>
      <c r="C6" s="124" t="s">
        <v>3</v>
      </c>
      <c r="D6" s="551" t="s">
        <v>323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123"/>
      <c r="D9" s="123"/>
      <c r="E9" s="123"/>
      <c r="F9" s="123"/>
      <c r="G9" s="80"/>
      <c r="H9" s="44"/>
    </row>
    <row r="10" spans="2:8" ht="40.5" customHeight="1">
      <c r="B10" s="42" t="s">
        <v>6</v>
      </c>
      <c r="C10" s="42" t="s">
        <v>74</v>
      </c>
      <c r="D10" s="4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317</v>
      </c>
      <c r="C11" s="116" t="s">
        <v>322</v>
      </c>
      <c r="D11" s="125">
        <v>40978</v>
      </c>
      <c r="E11" s="588">
        <v>40953</v>
      </c>
      <c r="F11" s="589"/>
      <c r="G11" s="35">
        <v>50000</v>
      </c>
      <c r="H11" s="44"/>
    </row>
    <row r="12" spans="2:8" ht="40.5" customHeight="1">
      <c r="B12" s="103"/>
      <c r="C12" s="124"/>
      <c r="D12" s="125"/>
      <c r="E12" s="588"/>
      <c r="F12" s="589"/>
      <c r="G12" s="35"/>
      <c r="H12" s="44"/>
    </row>
    <row r="13" spans="2:8" ht="40.5" customHeight="1">
      <c r="B13" s="124"/>
      <c r="C13" s="124"/>
      <c r="D13" s="124"/>
      <c r="E13" s="551"/>
      <c r="F13" s="552"/>
      <c r="G13" s="124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D5:G5"/>
    <mergeCell ref="E10:F10"/>
    <mergeCell ref="E11:F11"/>
    <mergeCell ref="E12:F12"/>
    <mergeCell ref="E13:F13"/>
    <mergeCell ref="B15:G15"/>
    <mergeCell ref="B16:G16"/>
    <mergeCell ref="B2:G2"/>
    <mergeCell ref="B4:B6"/>
    <mergeCell ref="D4:G4"/>
    <mergeCell ref="D6:G6"/>
    <mergeCell ref="B7:C7"/>
    <mergeCell ref="D7:G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69.xml><?xml version="1.0" encoding="utf-8"?>
<worksheet xmlns="http://schemas.openxmlformats.org/spreadsheetml/2006/main" xmlns:r="http://schemas.openxmlformats.org/officeDocument/2006/relationships">
  <dimension ref="B2:H19"/>
  <sheetViews>
    <sheetView view="pageBreakPreview" zoomScale="115" zoomScaleSheetLayoutView="115" workbookViewId="0">
      <selection activeCell="M10" sqref="M10"/>
    </sheetView>
  </sheetViews>
  <sheetFormatPr defaultRowHeight="11.25"/>
  <cols>
    <col min="1" max="1" width="1.33203125" customWidth="1"/>
    <col min="2" max="2" width="15.33203125" style="78" customWidth="1"/>
    <col min="3" max="3" width="18.6640625" style="78" bestFit="1" customWidth="1"/>
    <col min="4" max="4" width="11.6640625" style="78" customWidth="1"/>
    <col min="5" max="6" width="5.6640625" style="78" customWidth="1"/>
    <col min="7" max="7" width="11.83203125" style="78" customWidth="1"/>
    <col min="8" max="8" width="3.5" customWidth="1"/>
  </cols>
  <sheetData>
    <row r="2" spans="2:8" ht="19.5">
      <c r="B2" s="556" t="s">
        <v>85</v>
      </c>
      <c r="C2" s="556"/>
      <c r="D2" s="556"/>
      <c r="E2" s="556"/>
      <c r="F2" s="556"/>
      <c r="G2" s="556"/>
    </row>
    <row r="3" spans="2:8" ht="22.5" customHeight="1">
      <c r="B3" s="77"/>
      <c r="C3" s="77"/>
      <c r="D3" s="77"/>
      <c r="E3" s="77"/>
      <c r="G3" s="79"/>
      <c r="H3" s="44"/>
    </row>
    <row r="4" spans="2:8" ht="22.5" customHeight="1">
      <c r="B4" s="557" t="s">
        <v>0</v>
      </c>
      <c r="C4" s="124" t="s">
        <v>148</v>
      </c>
      <c r="D4" s="562" t="s">
        <v>324</v>
      </c>
      <c r="E4" s="561"/>
      <c r="F4" s="561"/>
      <c r="G4" s="552"/>
      <c r="H4" s="44"/>
    </row>
    <row r="5" spans="2:8" ht="22.5" customHeight="1">
      <c r="B5" s="558"/>
      <c r="C5" s="124" t="s">
        <v>327</v>
      </c>
      <c r="D5" s="551" t="s">
        <v>328</v>
      </c>
      <c r="E5" s="561"/>
      <c r="F5" s="561"/>
      <c r="G5" s="552"/>
      <c r="H5" s="44"/>
    </row>
    <row r="6" spans="2:8" ht="22.5" customHeight="1">
      <c r="B6" s="559"/>
      <c r="C6" s="124" t="s">
        <v>3</v>
      </c>
      <c r="D6" s="551" t="s">
        <v>326</v>
      </c>
      <c r="E6" s="561"/>
      <c r="F6" s="561"/>
      <c r="G6" s="552"/>
      <c r="H6" s="44"/>
    </row>
    <row r="7" spans="2:8" ht="22.5" customHeight="1">
      <c r="B7" s="551" t="s">
        <v>1</v>
      </c>
      <c r="C7" s="552"/>
      <c r="D7" s="553">
        <f>SUM(G11:G13)</f>
        <v>50000</v>
      </c>
      <c r="E7" s="554"/>
      <c r="F7" s="554"/>
      <c r="G7" s="555"/>
      <c r="H7" s="44"/>
    </row>
    <row r="8" spans="2:8" ht="19.5" customHeight="1">
      <c r="B8" s="4"/>
      <c r="C8" s="4"/>
      <c r="D8" s="4"/>
      <c r="E8" s="4"/>
      <c r="F8" s="4"/>
      <c r="G8" s="79"/>
      <c r="H8" s="44"/>
    </row>
    <row r="9" spans="2:8" ht="19.5" customHeight="1">
      <c r="B9" s="5" t="s">
        <v>10</v>
      </c>
      <c r="C9" s="123"/>
      <c r="D9" s="123"/>
      <c r="E9" s="123"/>
      <c r="F9" s="123"/>
      <c r="G9" s="80"/>
      <c r="H9" s="44"/>
    </row>
    <row r="10" spans="2:8" ht="40.5" customHeight="1">
      <c r="B10" s="42" t="s">
        <v>6</v>
      </c>
      <c r="C10" s="42" t="s">
        <v>74</v>
      </c>
      <c r="D10" s="43" t="s">
        <v>79</v>
      </c>
      <c r="E10" s="564" t="s">
        <v>9</v>
      </c>
      <c r="F10" s="565"/>
      <c r="G10" s="42" t="s">
        <v>4</v>
      </c>
      <c r="H10" s="44"/>
    </row>
    <row r="11" spans="2:8" ht="40.5" customHeight="1">
      <c r="B11" s="103" t="s">
        <v>325</v>
      </c>
      <c r="C11" s="116" t="s">
        <v>329</v>
      </c>
      <c r="D11" s="125">
        <v>40978</v>
      </c>
      <c r="E11" s="588">
        <v>40953</v>
      </c>
      <c r="F11" s="589"/>
      <c r="G11" s="35">
        <v>50000</v>
      </c>
      <c r="H11" s="44"/>
    </row>
    <row r="12" spans="2:8" ht="40.5" customHeight="1">
      <c r="B12" s="103"/>
      <c r="C12" s="124"/>
      <c r="D12" s="125"/>
      <c r="E12" s="588"/>
      <c r="F12" s="589"/>
      <c r="G12" s="35"/>
      <c r="H12" s="44"/>
    </row>
    <row r="13" spans="2:8" ht="40.5" customHeight="1">
      <c r="B13" s="124"/>
      <c r="C13" s="124"/>
      <c r="D13" s="124"/>
      <c r="E13" s="551"/>
      <c r="F13" s="552"/>
      <c r="G13" s="124"/>
      <c r="H13" s="44"/>
    </row>
    <row r="14" spans="2:8" ht="12.75" customHeight="1">
      <c r="B14" s="9"/>
      <c r="C14" s="9"/>
      <c r="D14" s="9"/>
      <c r="E14" s="9"/>
      <c r="F14" s="9"/>
      <c r="G14" s="79"/>
      <c r="H14" s="44"/>
    </row>
    <row r="15" spans="2:8" ht="34.5" customHeight="1">
      <c r="B15" s="570" t="s">
        <v>114</v>
      </c>
      <c r="C15" s="570"/>
      <c r="D15" s="570"/>
      <c r="E15" s="570"/>
      <c r="F15" s="570"/>
      <c r="G15" s="570"/>
      <c r="H15" s="44"/>
    </row>
    <row r="16" spans="2:8" ht="22.5" customHeight="1">
      <c r="B16" s="571">
        <f ca="1">TODAY()</f>
        <v>42002</v>
      </c>
      <c r="C16" s="571"/>
      <c r="D16" s="571"/>
      <c r="E16" s="571"/>
      <c r="F16" s="571"/>
      <c r="G16" s="571"/>
      <c r="H16" s="44"/>
    </row>
    <row r="17" spans="2:8" ht="22.5" customHeight="1">
      <c r="B17" s="82"/>
      <c r="C17" s="82"/>
      <c r="D17" s="82"/>
      <c r="E17" s="82"/>
      <c r="F17" s="82"/>
      <c r="G17" s="79"/>
      <c r="H17" s="44"/>
    </row>
    <row r="18" spans="2:8" ht="22.5" customHeight="1">
      <c r="B18" s="563" t="s">
        <v>59</v>
      </c>
      <c r="C18" s="563"/>
      <c r="D18" s="563"/>
      <c r="E18" s="563"/>
      <c r="F18" s="563"/>
      <c r="G18" s="563"/>
      <c r="H18" s="19"/>
    </row>
    <row r="19" spans="2:8" ht="22.5" customHeight="1"/>
  </sheetData>
  <mergeCells count="14">
    <mergeCell ref="B18:G18"/>
    <mergeCell ref="D5:G5"/>
    <mergeCell ref="E10:F10"/>
    <mergeCell ref="E11:F11"/>
    <mergeCell ref="E12:F12"/>
    <mergeCell ref="E13:F13"/>
    <mergeCell ref="B15:G15"/>
    <mergeCell ref="B16:G16"/>
    <mergeCell ref="B2:G2"/>
    <mergeCell ref="B4:B6"/>
    <mergeCell ref="D4:G4"/>
    <mergeCell ref="D6:G6"/>
    <mergeCell ref="B7:C7"/>
    <mergeCell ref="D7:G7"/>
  </mergeCells>
  <phoneticPr fontId="1" type="noConversion"/>
  <pageMargins left="0.55118110236220474" right="0.51181102362204722" top="0.51" bottom="0.36" header="0.39370078740157483" footer="0.31496062992125984"/>
  <pageSetup paperSize="9" orientation="landscape" r:id="rId1"/>
  <drawing r:id="rId2"/>
</worksheet>
</file>

<file path=xl/worksheets/sheet270.xml><?xml version="1.0" encoding="utf-8"?>
<worksheet xmlns="http://schemas.openxmlformats.org/spreadsheetml/2006/main" xmlns:r="http://schemas.openxmlformats.org/officeDocument/2006/relationships">
  <sheetPr codeName="Sheet42"/>
  <dimension ref="A1:G30"/>
  <sheetViews>
    <sheetView workbookViewId="0">
      <selection activeCell="M31" sqref="M31"/>
    </sheetView>
  </sheetViews>
  <sheetFormatPr defaultRowHeight="11.25"/>
  <cols>
    <col min="1" max="1" width="13" bestFit="1" customWidth="1"/>
    <col min="3" max="3" width="16.83203125" bestFit="1" customWidth="1"/>
  </cols>
  <sheetData>
    <row r="1" spans="1:1">
      <c r="A1" s="91"/>
    </row>
    <row r="2" spans="1:1">
      <c r="A2" s="91"/>
    </row>
    <row r="3" spans="1:1">
      <c r="A3" s="91"/>
    </row>
    <row r="4" spans="1:1">
      <c r="A4" s="91"/>
    </row>
    <row r="5" spans="1:1">
      <c r="A5" s="91"/>
    </row>
    <row r="6" spans="1:1">
      <c r="A6" s="91"/>
    </row>
    <row r="7" spans="1:1">
      <c r="A7" s="91"/>
    </row>
    <row r="8" spans="1:1">
      <c r="A8" s="91"/>
    </row>
    <row r="9" spans="1:1">
      <c r="A9" s="91"/>
    </row>
    <row r="10" spans="1:1">
      <c r="A10" s="91"/>
    </row>
    <row r="11" spans="1:1">
      <c r="A11" s="91"/>
    </row>
    <row r="21" spans="1:7" ht="12">
      <c r="A21" s="94"/>
      <c r="B21" s="95"/>
      <c r="C21" s="95"/>
      <c r="D21" s="95"/>
      <c r="E21" s="96"/>
      <c r="F21" s="95"/>
      <c r="G21" s="96"/>
    </row>
    <row r="22" spans="1:7" ht="12">
      <c r="A22" s="94"/>
      <c r="B22" s="95"/>
      <c r="C22" s="95"/>
      <c r="D22" s="95"/>
      <c r="E22" s="96"/>
      <c r="F22" s="95"/>
      <c r="G22" s="96"/>
    </row>
    <row r="23" spans="1:7" ht="12">
      <c r="A23" s="94"/>
      <c r="B23" s="95"/>
      <c r="C23" s="95"/>
      <c r="D23" s="95"/>
      <c r="E23" s="96"/>
      <c r="F23" s="95"/>
      <c r="G23" s="96"/>
    </row>
    <row r="24" spans="1:7" ht="12">
      <c r="A24" s="94"/>
      <c r="B24" s="95"/>
      <c r="C24" s="95"/>
      <c r="D24" s="95"/>
      <c r="E24" s="96"/>
      <c r="F24" s="95"/>
      <c r="G24" s="96"/>
    </row>
    <row r="25" spans="1:7" ht="12">
      <c r="A25" s="94"/>
      <c r="B25" s="95"/>
      <c r="C25" s="95"/>
      <c r="D25" s="95"/>
      <c r="E25" s="96"/>
      <c r="F25" s="95"/>
      <c r="G25" s="96"/>
    </row>
    <row r="26" spans="1:7" ht="12">
      <c r="A26" s="94"/>
      <c r="B26" s="95"/>
      <c r="C26" s="95"/>
      <c r="D26" s="95"/>
      <c r="E26" s="96"/>
      <c r="F26" s="95"/>
      <c r="G26" s="96"/>
    </row>
    <row r="27" spans="1:7" ht="12">
      <c r="A27" s="94"/>
      <c r="B27" s="95"/>
      <c r="C27" s="95"/>
      <c r="D27" s="95"/>
      <c r="E27" s="96"/>
      <c r="F27" s="95"/>
      <c r="G27" s="96"/>
    </row>
    <row r="28" spans="1:7" ht="12">
      <c r="A28" s="94"/>
      <c r="B28" s="95"/>
      <c r="C28" s="95"/>
      <c r="D28" s="95"/>
      <c r="E28" s="96"/>
      <c r="F28" s="95"/>
      <c r="G28" s="96"/>
    </row>
    <row r="29" spans="1:7" ht="12">
      <c r="A29" s="94"/>
      <c r="B29" s="95"/>
      <c r="C29" s="95"/>
      <c r="D29" s="95"/>
      <c r="E29" s="96"/>
      <c r="F29" s="95"/>
      <c r="G29" s="96"/>
    </row>
    <row r="30" spans="1:7" ht="12">
      <c r="A30" s="94"/>
      <c r="B30" s="95"/>
      <c r="C30" s="95"/>
      <c r="D30" s="95"/>
      <c r="E30" s="96"/>
      <c r="F30" s="9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270</vt:i4>
      </vt:variant>
      <vt:variant>
        <vt:lpstr>이름이 지정된 범위</vt:lpstr>
      </vt:variant>
      <vt:variant>
        <vt:i4>254</vt:i4>
      </vt:variant>
    </vt:vector>
  </HeadingPairs>
  <TitlesOfParts>
    <vt:vector size="524" baseType="lpstr">
      <vt:lpstr>김보미</vt:lpstr>
      <vt:lpstr>채상훈</vt:lpstr>
      <vt:lpstr>하주아</vt:lpstr>
      <vt:lpstr>한림성심</vt:lpstr>
      <vt:lpstr>김경준</vt:lpstr>
      <vt:lpstr>김범영</vt:lpstr>
      <vt:lpstr>이대진</vt:lpstr>
      <vt:lpstr>박덕열</vt:lpstr>
      <vt:lpstr>김용일</vt:lpstr>
      <vt:lpstr>서준용</vt:lpstr>
      <vt:lpstr>고영국</vt:lpstr>
      <vt:lpstr>최에녹</vt:lpstr>
      <vt:lpstr>황은주</vt:lpstr>
      <vt:lpstr>변창훈</vt:lpstr>
      <vt:lpstr>육성하</vt:lpstr>
      <vt:lpstr>신성준</vt:lpstr>
      <vt:lpstr>조정휘</vt:lpstr>
      <vt:lpstr>임우섭</vt:lpstr>
      <vt:lpstr>박혁</vt:lpstr>
      <vt:lpstr>채상빈</vt:lpstr>
      <vt:lpstr>오충현</vt:lpstr>
      <vt:lpstr>김종찬</vt:lpstr>
      <vt:lpstr>권희진</vt:lpstr>
      <vt:lpstr>정현욱</vt:lpstr>
      <vt:lpstr>나의종</vt:lpstr>
      <vt:lpstr>이인식</vt:lpstr>
      <vt:lpstr>이근수</vt:lpstr>
      <vt:lpstr>강덕찬</vt:lpstr>
      <vt:lpstr>한태원</vt:lpstr>
      <vt:lpstr>홍현준</vt:lpstr>
      <vt:lpstr>강가연</vt:lpstr>
      <vt:lpstr>김경민</vt:lpstr>
      <vt:lpstr>박종훈</vt:lpstr>
      <vt:lpstr>황대성</vt:lpstr>
      <vt:lpstr>목포중앙고</vt:lpstr>
      <vt:lpstr>김세훈 440401S1221 </vt:lpstr>
      <vt:lpstr>김세훈 440301S1498</vt:lpstr>
      <vt:lpstr>김세훈 440201S1161</vt:lpstr>
      <vt:lpstr>유병우 440504S1507</vt:lpstr>
      <vt:lpstr>남용우 440602S1109</vt:lpstr>
      <vt:lpstr>지일훈 340304S1151 </vt:lpstr>
      <vt:lpstr>백진영 331104S1079</vt:lpstr>
      <vt:lpstr>김현진 440102S1091</vt:lpstr>
      <vt:lpstr>김영아 440209S1001 </vt:lpstr>
      <vt:lpstr>김민규 440209S1017</vt:lpstr>
      <vt:lpstr>지일훈 440201S1386</vt:lpstr>
      <vt:lpstr>정성욱 440110S1105</vt:lpstr>
      <vt:lpstr>김준수 440110S1107</vt:lpstr>
      <vt:lpstr>김인승 440101S1068</vt:lpstr>
      <vt:lpstr>권기훈 340102S1324 </vt:lpstr>
      <vt:lpstr>권기훈 431205S1082 </vt:lpstr>
      <vt:lpstr>양정우 440113S1003</vt:lpstr>
      <vt:lpstr>고현아 440101S1053</vt:lpstr>
      <vt:lpstr>송설이 440102S1297</vt:lpstr>
      <vt:lpstr>함경민 440101S1456</vt:lpstr>
      <vt:lpstr>김민성 440102S1261 </vt:lpstr>
      <vt:lpstr>임정연 431201S1285</vt:lpstr>
      <vt:lpstr>김신혜 431204S1147</vt:lpstr>
      <vt:lpstr>민지해 431125S1071</vt:lpstr>
      <vt:lpstr>박기덕 431125S1073</vt:lpstr>
      <vt:lpstr>서대원 231204V1044 </vt:lpstr>
      <vt:lpstr>윤성수 231204V1030</vt:lpstr>
      <vt:lpstr>김태우 430901S1063 </vt:lpstr>
      <vt:lpstr>윤성수 431219s1005</vt:lpstr>
      <vt:lpstr>박은진 431125S1070</vt:lpstr>
      <vt:lpstr>김인수 431219S1004</vt:lpstr>
      <vt:lpstr>박진영 431125S1057</vt:lpstr>
      <vt:lpstr>신금호 431125S1060</vt:lpstr>
      <vt:lpstr>김형구 431125S1064</vt:lpstr>
      <vt:lpstr>정윤호 431126S1031</vt:lpstr>
      <vt:lpstr>조기권 430602S1409</vt:lpstr>
      <vt:lpstr>이보미 431125S1065</vt:lpstr>
      <vt:lpstr>강슬기 431125S1061 </vt:lpstr>
      <vt:lpstr>한재형 440101S1050 </vt:lpstr>
      <vt:lpstr>함경민 431204S1489</vt:lpstr>
      <vt:lpstr>김준열 431125S1059</vt:lpstr>
      <vt:lpstr>김혜천 431126S1026</vt:lpstr>
      <vt:lpstr>김인성 431126S1028</vt:lpstr>
      <vt:lpstr>박창환 431126S1030</vt:lpstr>
      <vt:lpstr>이대현 431126S1024</vt:lpstr>
      <vt:lpstr>김기홍 431126S1021</vt:lpstr>
      <vt:lpstr>김준우 431126S1039</vt:lpstr>
      <vt:lpstr>박준형 430825S1010</vt:lpstr>
      <vt:lpstr>박현정 331201S1196</vt:lpstr>
      <vt:lpstr>한만진 330205S1295</vt:lpstr>
      <vt:lpstr>김호연 331105S1088</vt:lpstr>
      <vt:lpstr>한송이 430602S1250</vt:lpstr>
      <vt:lpstr>김시영 430718S1021 </vt:lpstr>
      <vt:lpstr>유은지 431201S1180</vt:lpstr>
      <vt:lpstr>김경남  431104S1041 </vt:lpstr>
      <vt:lpstr>남종흠 431105S1212</vt:lpstr>
      <vt:lpstr>이근수 430805S1327</vt:lpstr>
      <vt:lpstr>윤종민 431104S1139</vt:lpstr>
      <vt:lpstr>김병진 430704S1303</vt:lpstr>
      <vt:lpstr>조권주 431102S1293</vt:lpstr>
      <vt:lpstr>김완준 430716S1012</vt:lpstr>
      <vt:lpstr>김진옥 431102S1271</vt:lpstr>
      <vt:lpstr>최지석 431101S1420</vt:lpstr>
      <vt:lpstr>송인준 430716S1003 </vt:lpstr>
      <vt:lpstr>김경남 431104S1041</vt:lpstr>
      <vt:lpstr>박형주 431102S1308</vt:lpstr>
      <vt:lpstr>정수민 331004S1061</vt:lpstr>
      <vt:lpstr>조진범 230501V1012</vt:lpstr>
      <vt:lpstr>조진범 430105S1392</vt:lpstr>
      <vt:lpstr>조진범 330302S1183</vt:lpstr>
      <vt:lpstr>조형오 231005V1012</vt:lpstr>
      <vt:lpstr>홍성진 130104V1006 </vt:lpstr>
      <vt:lpstr>김준혁 430201S1408</vt:lpstr>
      <vt:lpstr>김성서 421218S1064</vt:lpstr>
      <vt:lpstr>서상덕 421218S1044</vt:lpstr>
      <vt:lpstr>박대영 430101S1439</vt:lpstr>
      <vt:lpstr>박영석 430105S1221</vt:lpstr>
      <vt:lpstr>정영우 430101S1277</vt:lpstr>
      <vt:lpstr>황혜성 420901S1413</vt:lpstr>
      <vt:lpstr>박지애  421201S1164</vt:lpstr>
      <vt:lpstr>이재훈 421101S1106</vt:lpstr>
      <vt:lpstr>팽지영 430209S1025</vt:lpstr>
      <vt:lpstr>이원석 430209S1024</vt:lpstr>
      <vt:lpstr>이중협 421205S1129</vt:lpstr>
      <vt:lpstr>이수인 420101S1283</vt:lpstr>
      <vt:lpstr>이성욱 421218S1061</vt:lpstr>
      <vt:lpstr>장성우 421218S1062</vt:lpstr>
      <vt:lpstr>송연철 421218S1060</vt:lpstr>
      <vt:lpstr>정원영 430102S1114 (2)</vt:lpstr>
      <vt:lpstr>군산대기계자동차공학0121</vt:lpstr>
      <vt:lpstr>이인화 430105S1040</vt:lpstr>
      <vt:lpstr>서원식1228</vt:lpstr>
      <vt:lpstr>김영섭 421202S1306</vt:lpstr>
      <vt:lpstr>임재윤 421205S1038</vt:lpstr>
      <vt:lpstr>김효원 421201S1078</vt:lpstr>
      <vt:lpstr>정원영 430102S1114</vt:lpstr>
      <vt:lpstr>박영석 430102S1098</vt:lpstr>
      <vt:lpstr>이대희 420704S1492</vt:lpstr>
      <vt:lpstr>강종민 421205S1213</vt:lpstr>
      <vt:lpstr>김정미 421201S1030</vt:lpstr>
      <vt:lpstr>박희영 420701S1153</vt:lpstr>
      <vt:lpstr>박재훈 410402S1244</vt:lpstr>
      <vt:lpstr>서원식1215</vt:lpstr>
      <vt:lpstr>배미애</vt:lpstr>
      <vt:lpstr>김인호- 엠듀캠프</vt:lpstr>
      <vt:lpstr>김동욱 420605S1279</vt:lpstr>
      <vt:lpstr>임경원 421101S1226</vt:lpstr>
      <vt:lpstr>김지정 421102S1260</vt:lpstr>
      <vt:lpstr>임지명 421102S1133</vt:lpstr>
      <vt:lpstr>이숙진 421101S1013</vt:lpstr>
      <vt:lpstr>이지훈 220907V1002</vt:lpstr>
      <vt:lpstr>이승미 421102S1035</vt:lpstr>
      <vt:lpstr>김은정 421101S1325 </vt:lpstr>
      <vt:lpstr>임지학 421101S1352</vt:lpstr>
      <vt:lpstr>이지훈 420816S1068</vt:lpstr>
      <vt:lpstr>임지명 421105S1244</vt:lpstr>
      <vt:lpstr>최병걸-420704S1503</vt:lpstr>
      <vt:lpstr>김지연 -881115</vt:lpstr>
      <vt:lpstr>이민기-320805S1216</vt:lpstr>
      <vt:lpstr>최준호-421201S1001</vt:lpstr>
      <vt:lpstr>전재희-420501S1166</vt:lpstr>
      <vt:lpstr>조준호-자격증</vt:lpstr>
      <vt:lpstr>조준호-응시료</vt:lpstr>
      <vt:lpstr>김경욱</vt:lpstr>
      <vt:lpstr>박철민-421004S1199</vt:lpstr>
      <vt:lpstr>박소연-421005S1250</vt:lpstr>
      <vt:lpstr>이춘구-421002S1162</vt:lpstr>
      <vt:lpstr>임지학-421001S1290</vt:lpstr>
      <vt:lpstr>이숙진- 421001S1152 </vt:lpstr>
      <vt:lpstr>이대성</vt:lpstr>
      <vt:lpstr>김은정</vt:lpstr>
      <vt:lpstr>이상헌</vt:lpstr>
      <vt:lpstr>김국주</vt:lpstr>
      <vt:lpstr>임지학</vt:lpstr>
      <vt:lpstr>이숙진</vt:lpstr>
      <vt:lpstr>김희숙</vt:lpstr>
      <vt:lpstr>이세영420901S1131</vt:lpstr>
      <vt:lpstr>모현순-I</vt:lpstr>
      <vt:lpstr>김선아</vt:lpstr>
      <vt:lpstr>박민기</vt:lpstr>
      <vt:lpstr>고현미(군산대)</vt:lpstr>
      <vt:lpstr>이지훈</vt:lpstr>
      <vt:lpstr>이은주</vt:lpstr>
      <vt:lpstr>박주현</vt:lpstr>
      <vt:lpstr>모현순</vt:lpstr>
      <vt:lpstr>김두현</vt:lpstr>
      <vt:lpstr>차승호</vt:lpstr>
      <vt:lpstr>김현수</vt:lpstr>
      <vt:lpstr>김덕환</vt:lpstr>
      <vt:lpstr>장우영</vt:lpstr>
      <vt:lpstr>강호현</vt:lpstr>
      <vt:lpstr>강아롱</vt:lpstr>
      <vt:lpstr>함동욱</vt:lpstr>
      <vt:lpstr>오충환</vt:lpstr>
      <vt:lpstr>차상진</vt:lpstr>
      <vt:lpstr>이수인</vt:lpstr>
      <vt:lpstr>김병관</vt:lpstr>
      <vt:lpstr>윤은혜</vt:lpstr>
      <vt:lpstr>전민지</vt:lpstr>
      <vt:lpstr>이효연</vt:lpstr>
      <vt:lpstr>정경아</vt:lpstr>
      <vt:lpstr>유승희</vt:lpstr>
      <vt:lpstr>하동수</vt:lpstr>
      <vt:lpstr>박종호</vt:lpstr>
      <vt:lpstr>조미경0630</vt:lpstr>
      <vt:lpstr>김일권</vt:lpstr>
      <vt:lpstr>김성용</vt:lpstr>
      <vt:lpstr>정재전</vt:lpstr>
      <vt:lpstr>김가영</vt:lpstr>
      <vt:lpstr>이창권</vt:lpstr>
      <vt:lpstr>송지현 (2)</vt:lpstr>
      <vt:lpstr>이진선  (2)</vt:lpstr>
      <vt:lpstr>안슬아</vt:lpstr>
      <vt:lpstr>박정훈</vt:lpstr>
      <vt:lpstr>이진선 </vt:lpstr>
      <vt:lpstr>송지현</vt:lpstr>
      <vt:lpstr>최태준</vt:lpstr>
      <vt:lpstr>최홍주</vt:lpstr>
      <vt:lpstr>감윤희(2)</vt:lpstr>
      <vt:lpstr>위당혁</vt:lpstr>
      <vt:lpstr>전성훈</vt:lpstr>
      <vt:lpstr>안은영</vt:lpstr>
      <vt:lpstr>노희성</vt:lpstr>
      <vt:lpstr>민준식</vt:lpstr>
      <vt:lpstr>황수경</vt:lpstr>
      <vt:lpstr>전세염</vt:lpstr>
      <vt:lpstr>조수연</vt:lpstr>
      <vt:lpstr>김현미</vt:lpstr>
      <vt:lpstr>박동수</vt:lpstr>
      <vt:lpstr>최형준</vt:lpstr>
      <vt:lpstr>전세염 (2)</vt:lpstr>
      <vt:lpstr>김현미 </vt:lpstr>
      <vt:lpstr>신구대학</vt:lpstr>
      <vt:lpstr>정소현</vt:lpstr>
      <vt:lpstr>김종현</vt:lpstr>
      <vt:lpstr>정승교</vt:lpstr>
      <vt:lpstr>김민주 </vt:lpstr>
      <vt:lpstr>김영관</vt:lpstr>
      <vt:lpstr>김봉민</vt:lpstr>
      <vt:lpstr>김동진</vt:lpstr>
      <vt:lpstr>김형구</vt:lpstr>
      <vt:lpstr>김민주  (2)</vt:lpstr>
      <vt:lpstr>김민주  (3)</vt:lpstr>
      <vt:lpstr>김현준</vt:lpstr>
      <vt:lpstr>김강림</vt:lpstr>
      <vt:lpstr>최준홍</vt:lpstr>
      <vt:lpstr>정진용</vt:lpstr>
      <vt:lpstr>주재원</vt:lpstr>
      <vt:lpstr>민상욱</vt:lpstr>
      <vt:lpstr>김동채</vt:lpstr>
      <vt:lpstr>정민주</vt:lpstr>
      <vt:lpstr>정인훈</vt:lpstr>
      <vt:lpstr>주낙형</vt:lpstr>
      <vt:lpstr>감윤희</vt:lpstr>
      <vt:lpstr>이용선</vt:lpstr>
      <vt:lpstr>이승미</vt:lpstr>
      <vt:lpstr>김소정</vt:lpstr>
      <vt:lpstr>김지연</vt:lpstr>
      <vt:lpstr>전진이</vt:lpstr>
      <vt:lpstr>정인훈-2</vt:lpstr>
      <vt:lpstr>진웅배</vt:lpstr>
      <vt:lpstr>서원식</vt:lpstr>
      <vt:lpstr>이백범</vt:lpstr>
      <vt:lpstr>이태호 </vt:lpstr>
      <vt:lpstr>정의혁</vt:lpstr>
      <vt:lpstr>송수현</vt:lpstr>
      <vt:lpstr>하의숙</vt:lpstr>
      <vt:lpstr>오현석</vt:lpstr>
      <vt:lpstr>이세영</vt:lpstr>
      <vt:lpstr>정준상</vt:lpstr>
      <vt:lpstr>이세영 (2)</vt:lpstr>
      <vt:lpstr>이정환</vt:lpstr>
      <vt:lpstr>변정구</vt:lpstr>
      <vt:lpstr>김범준</vt:lpstr>
      <vt:lpstr>Sheet5</vt:lpstr>
      <vt:lpstr>감윤희!Print_Area</vt:lpstr>
      <vt:lpstr>'감윤희(2)'!Print_Area</vt:lpstr>
      <vt:lpstr>강가연!Print_Area</vt:lpstr>
      <vt:lpstr>강덕찬!Print_Area</vt:lpstr>
      <vt:lpstr>'강슬기 431125S1061 '!Print_Area</vt:lpstr>
      <vt:lpstr>강아롱!Print_Area</vt:lpstr>
      <vt:lpstr>'강종민 421205S1213'!Print_Area</vt:lpstr>
      <vt:lpstr>고영국!Print_Area</vt:lpstr>
      <vt:lpstr>'고현아 440101S1053'!Print_Area</vt:lpstr>
      <vt:lpstr>'권기훈 340102S1324 '!Print_Area</vt:lpstr>
      <vt:lpstr>'권기훈 431205S1082 '!Print_Area</vt:lpstr>
      <vt:lpstr>권희진!Print_Area</vt:lpstr>
      <vt:lpstr>김가영!Print_Area</vt:lpstr>
      <vt:lpstr>김강림!Print_Area</vt:lpstr>
      <vt:lpstr>'김경남  431104S1041 '!Print_Area</vt:lpstr>
      <vt:lpstr>'김경남 431104S1041'!Print_Area</vt:lpstr>
      <vt:lpstr>김경민!Print_Area</vt:lpstr>
      <vt:lpstr>김경욱!Print_Area</vt:lpstr>
      <vt:lpstr>김경준!Print_Area</vt:lpstr>
      <vt:lpstr>김국주!Print_Area</vt:lpstr>
      <vt:lpstr>'김기홍 431126S1021'!Print_Area</vt:lpstr>
      <vt:lpstr>김덕환!Print_Area</vt:lpstr>
      <vt:lpstr>'김동욱 420605S1279'!Print_Area</vt:lpstr>
      <vt:lpstr>김동진!Print_Area</vt:lpstr>
      <vt:lpstr>김동채!Print_Area</vt:lpstr>
      <vt:lpstr>김두현!Print_Area</vt:lpstr>
      <vt:lpstr>'김민규 440209S1017'!Print_Area</vt:lpstr>
      <vt:lpstr>'김민성 440102S1261 '!Print_Area</vt:lpstr>
      <vt:lpstr>'김민주 '!Print_Area</vt:lpstr>
      <vt:lpstr>'김민주  (2)'!Print_Area</vt:lpstr>
      <vt:lpstr>'김민주  (3)'!Print_Area</vt:lpstr>
      <vt:lpstr>김범영!Print_Area</vt:lpstr>
      <vt:lpstr>김범준!Print_Area</vt:lpstr>
      <vt:lpstr>'김병진 430704S1303'!Print_Area</vt:lpstr>
      <vt:lpstr>김보미!Print_Area</vt:lpstr>
      <vt:lpstr>김봉민!Print_Area</vt:lpstr>
      <vt:lpstr>김선아!Print_Area</vt:lpstr>
      <vt:lpstr>'김성서 421218S1064'!Print_Area</vt:lpstr>
      <vt:lpstr>'김세훈 440201S1161'!Print_Area</vt:lpstr>
      <vt:lpstr>'김세훈 440301S1498'!Print_Area</vt:lpstr>
      <vt:lpstr>'김세훈 440401S1221 '!Print_Area</vt:lpstr>
      <vt:lpstr>김소정!Print_Area</vt:lpstr>
      <vt:lpstr>'김시영 430718S1021 '!Print_Area</vt:lpstr>
      <vt:lpstr>'김신혜 431204S1147'!Print_Area</vt:lpstr>
      <vt:lpstr>김영관!Print_Area</vt:lpstr>
      <vt:lpstr>'김영섭 421202S1306'!Print_Area</vt:lpstr>
      <vt:lpstr>'김영아 440209S1001 '!Print_Area</vt:lpstr>
      <vt:lpstr>'김완준 430716S1012'!Print_Area</vt:lpstr>
      <vt:lpstr>김용일!Print_Area</vt:lpstr>
      <vt:lpstr>김은정!Print_Area</vt:lpstr>
      <vt:lpstr>'김은정 421101S1325 '!Print_Area</vt:lpstr>
      <vt:lpstr>'김인성 431126S1028'!Print_Area</vt:lpstr>
      <vt:lpstr>'김인수 431219S1004'!Print_Area</vt:lpstr>
      <vt:lpstr>'김인승 440101S1068'!Print_Area</vt:lpstr>
      <vt:lpstr>'김인호- 엠듀캠프'!Print_Area</vt:lpstr>
      <vt:lpstr>'김정미 421201S1030'!Print_Area</vt:lpstr>
      <vt:lpstr>김종찬!Print_Area</vt:lpstr>
      <vt:lpstr>김종현!Print_Area</vt:lpstr>
      <vt:lpstr>'김준수 440110S1107'!Print_Area</vt:lpstr>
      <vt:lpstr>'김준열 431125S1059'!Print_Area</vt:lpstr>
      <vt:lpstr>'김준우 431126S1039'!Print_Area</vt:lpstr>
      <vt:lpstr>'김준혁 430201S1408'!Print_Area</vt:lpstr>
      <vt:lpstr>김지연!Print_Area</vt:lpstr>
      <vt:lpstr>'김지연 -881115'!Print_Area</vt:lpstr>
      <vt:lpstr>'김지정 421102S1260'!Print_Area</vt:lpstr>
      <vt:lpstr>'김진옥 431102S1271'!Print_Area</vt:lpstr>
      <vt:lpstr>'김태우 430901S1063 '!Print_Area</vt:lpstr>
      <vt:lpstr>김현미!Print_Area</vt:lpstr>
      <vt:lpstr>'김현미 '!Print_Area</vt:lpstr>
      <vt:lpstr>김현수!Print_Area</vt:lpstr>
      <vt:lpstr>김현준!Print_Area</vt:lpstr>
      <vt:lpstr>'김현진 440102S1091'!Print_Area</vt:lpstr>
      <vt:lpstr>김형구!Print_Area</vt:lpstr>
      <vt:lpstr>'김형구 431125S1064'!Print_Area</vt:lpstr>
      <vt:lpstr>'김혜천 431126S1026'!Print_Area</vt:lpstr>
      <vt:lpstr>'김호연 331105S1088'!Print_Area</vt:lpstr>
      <vt:lpstr>'김효원 421201S1078'!Print_Area</vt:lpstr>
      <vt:lpstr>나의종!Print_Area</vt:lpstr>
      <vt:lpstr>'남용우 440602S1109'!Print_Area</vt:lpstr>
      <vt:lpstr>'남종흠 431105S1212'!Print_Area</vt:lpstr>
      <vt:lpstr>노희성!Print_Area</vt:lpstr>
      <vt:lpstr>모현순!Print_Area</vt:lpstr>
      <vt:lpstr>'모현순-I'!Print_Area</vt:lpstr>
      <vt:lpstr>목포중앙고!Print_Area</vt:lpstr>
      <vt:lpstr>민상욱!Print_Area</vt:lpstr>
      <vt:lpstr>민준식!Print_Area</vt:lpstr>
      <vt:lpstr>'민지해 431125S1071'!Print_Area</vt:lpstr>
      <vt:lpstr>'박기덕 431125S1073'!Print_Area</vt:lpstr>
      <vt:lpstr>'박대영 430101S1439'!Print_Area</vt:lpstr>
      <vt:lpstr>박덕열!Print_Area</vt:lpstr>
      <vt:lpstr>박동수!Print_Area</vt:lpstr>
      <vt:lpstr>박민기!Print_Area</vt:lpstr>
      <vt:lpstr>'박소연-421005S1250'!Print_Area</vt:lpstr>
      <vt:lpstr>'박영석 430102S1098'!Print_Area</vt:lpstr>
      <vt:lpstr>'박영석 430105S1221'!Print_Area</vt:lpstr>
      <vt:lpstr>'박은진 431125S1070'!Print_Area</vt:lpstr>
      <vt:lpstr>'박재훈 410402S1244'!Print_Area</vt:lpstr>
      <vt:lpstr>박정훈!Print_Area</vt:lpstr>
      <vt:lpstr>박종훈!Print_Area</vt:lpstr>
      <vt:lpstr>박주현!Print_Area</vt:lpstr>
      <vt:lpstr>'박준형 430825S1010'!Print_Area</vt:lpstr>
      <vt:lpstr>'박지애  421201S1164'!Print_Area</vt:lpstr>
      <vt:lpstr>'박진영 431125S1057'!Print_Area</vt:lpstr>
      <vt:lpstr>'박창환 431126S1030'!Print_Area</vt:lpstr>
      <vt:lpstr>'박철민-421004S1199'!Print_Area</vt:lpstr>
      <vt:lpstr>박혁!Print_Area</vt:lpstr>
      <vt:lpstr>'박현정 331201S1196'!Print_Area</vt:lpstr>
      <vt:lpstr>'박형주 431102S1308'!Print_Area</vt:lpstr>
      <vt:lpstr>'박희영 420701S1153'!Print_Area</vt:lpstr>
      <vt:lpstr>배미애!Print_Area</vt:lpstr>
      <vt:lpstr>'백진영 331104S1079'!Print_Area</vt:lpstr>
      <vt:lpstr>변정구!Print_Area</vt:lpstr>
      <vt:lpstr>변창훈!Print_Area</vt:lpstr>
      <vt:lpstr>'서대원 231204V1044 '!Print_Area</vt:lpstr>
      <vt:lpstr>'서상덕 421218S1044'!Print_Area</vt:lpstr>
      <vt:lpstr>서원식!Print_Area</vt:lpstr>
      <vt:lpstr>서원식1228!Print_Area</vt:lpstr>
      <vt:lpstr>서준용!Print_Area</vt:lpstr>
      <vt:lpstr>'송설이 440102S1297'!Print_Area</vt:lpstr>
      <vt:lpstr>송수현!Print_Area</vt:lpstr>
      <vt:lpstr>'송연철 421218S1060'!Print_Area</vt:lpstr>
      <vt:lpstr>'송인준 430716S1003 '!Print_Area</vt:lpstr>
      <vt:lpstr>송지현!Print_Area</vt:lpstr>
      <vt:lpstr>'송지현 (2)'!Print_Area</vt:lpstr>
      <vt:lpstr>신구대학!Print_Area</vt:lpstr>
      <vt:lpstr>'신금호 431125S1060'!Print_Area</vt:lpstr>
      <vt:lpstr>신성준!Print_Area</vt:lpstr>
      <vt:lpstr>안슬아!Print_Area</vt:lpstr>
      <vt:lpstr>안은영!Print_Area</vt:lpstr>
      <vt:lpstr>'양정우 440113S1003'!Print_Area</vt:lpstr>
      <vt:lpstr>오충현!Print_Area</vt:lpstr>
      <vt:lpstr>오현석!Print_Area</vt:lpstr>
      <vt:lpstr>위당혁!Print_Area</vt:lpstr>
      <vt:lpstr>'유병우 440504S1507'!Print_Area</vt:lpstr>
      <vt:lpstr>'유은지 431201S1180'!Print_Area</vt:lpstr>
      <vt:lpstr>육성하!Print_Area</vt:lpstr>
      <vt:lpstr>'윤성수 231204V1030'!Print_Area</vt:lpstr>
      <vt:lpstr>'윤성수 431219s1005'!Print_Area</vt:lpstr>
      <vt:lpstr>윤은혜!Print_Area</vt:lpstr>
      <vt:lpstr>'윤종민 431104S1139'!Print_Area</vt:lpstr>
      <vt:lpstr>이근수!Print_Area</vt:lpstr>
      <vt:lpstr>'이근수 430805S1327'!Print_Area</vt:lpstr>
      <vt:lpstr>이대성!Print_Area</vt:lpstr>
      <vt:lpstr>이대진!Print_Area</vt:lpstr>
      <vt:lpstr>'이대현 431126S1024'!Print_Area</vt:lpstr>
      <vt:lpstr>'이대희 420704S1492'!Print_Area</vt:lpstr>
      <vt:lpstr>'이민기-320805S1216'!Print_Area</vt:lpstr>
      <vt:lpstr>이백범!Print_Area</vt:lpstr>
      <vt:lpstr>'이보미 431125S1065'!Print_Area</vt:lpstr>
      <vt:lpstr>이상헌!Print_Area</vt:lpstr>
      <vt:lpstr>'이성욱 421218S1061'!Print_Area</vt:lpstr>
      <vt:lpstr>이세영!Print_Area</vt:lpstr>
      <vt:lpstr>'이세영 (2)'!Print_Area</vt:lpstr>
      <vt:lpstr>이세영420901S1131!Print_Area</vt:lpstr>
      <vt:lpstr>이수인!Print_Area</vt:lpstr>
      <vt:lpstr>'이수인 420101S1283'!Print_Area</vt:lpstr>
      <vt:lpstr>이숙진!Print_Area</vt:lpstr>
      <vt:lpstr>'이숙진- 421001S1152 '!Print_Area</vt:lpstr>
      <vt:lpstr>'이숙진 421101S1013'!Print_Area</vt:lpstr>
      <vt:lpstr>이승미!Print_Area</vt:lpstr>
      <vt:lpstr>'이승미 421102S1035'!Print_Area</vt:lpstr>
      <vt:lpstr>이용선!Print_Area</vt:lpstr>
      <vt:lpstr>'이원석 430209S1024'!Print_Area</vt:lpstr>
      <vt:lpstr>이은주!Print_Area</vt:lpstr>
      <vt:lpstr>이인식!Print_Area</vt:lpstr>
      <vt:lpstr>'이인화 430105S1040'!Print_Area</vt:lpstr>
      <vt:lpstr>'이재훈 421101S1106'!Print_Area</vt:lpstr>
      <vt:lpstr>이정환!Print_Area</vt:lpstr>
      <vt:lpstr>'이중협 421205S1129'!Print_Area</vt:lpstr>
      <vt:lpstr>이지훈!Print_Area</vt:lpstr>
      <vt:lpstr>'이지훈 220907V1002'!Print_Area</vt:lpstr>
      <vt:lpstr>'이지훈 420816S1068'!Print_Area</vt:lpstr>
      <vt:lpstr>'이진선 '!Print_Area</vt:lpstr>
      <vt:lpstr>'이진선  (2)'!Print_Area</vt:lpstr>
      <vt:lpstr>이창권!Print_Area</vt:lpstr>
      <vt:lpstr>'이춘구-421002S1162'!Print_Area</vt:lpstr>
      <vt:lpstr>'이태호 '!Print_Area</vt:lpstr>
      <vt:lpstr>이효연!Print_Area</vt:lpstr>
      <vt:lpstr>'임경원 421101S1226'!Print_Area</vt:lpstr>
      <vt:lpstr>임우섭!Print_Area</vt:lpstr>
      <vt:lpstr>'임재윤 421205S1038'!Print_Area</vt:lpstr>
      <vt:lpstr>'임정연 431201S1285'!Print_Area</vt:lpstr>
      <vt:lpstr>'임지명 421102S1133'!Print_Area</vt:lpstr>
      <vt:lpstr>'임지명 421105S1244'!Print_Area</vt:lpstr>
      <vt:lpstr>임지학!Print_Area</vt:lpstr>
      <vt:lpstr>'임지학 421101S1352'!Print_Area</vt:lpstr>
      <vt:lpstr>'임지학-421001S1290'!Print_Area</vt:lpstr>
      <vt:lpstr>'장성우 421218S1062'!Print_Area</vt:lpstr>
      <vt:lpstr>장우영!Print_Area</vt:lpstr>
      <vt:lpstr>전민지!Print_Area</vt:lpstr>
      <vt:lpstr>전성훈!Print_Area</vt:lpstr>
      <vt:lpstr>전세염!Print_Area</vt:lpstr>
      <vt:lpstr>'전세염 (2)'!Print_Area</vt:lpstr>
      <vt:lpstr>'전재희-420501S1166'!Print_Area</vt:lpstr>
      <vt:lpstr>전진이!Print_Area</vt:lpstr>
      <vt:lpstr>정민주!Print_Area</vt:lpstr>
      <vt:lpstr>'정성욱 440110S1105'!Print_Area</vt:lpstr>
      <vt:lpstr>정소현!Print_Area</vt:lpstr>
      <vt:lpstr>'정수민 331004S1061'!Print_Area</vt:lpstr>
      <vt:lpstr>정승교!Print_Area</vt:lpstr>
      <vt:lpstr>'정영우 430101S1277'!Print_Area</vt:lpstr>
      <vt:lpstr>'정원영 430102S1114'!Print_Area</vt:lpstr>
      <vt:lpstr>'정원영 430102S1114 (2)'!Print_Area</vt:lpstr>
      <vt:lpstr>'정윤호 431126S1031'!Print_Area</vt:lpstr>
      <vt:lpstr>정의혁!Print_Area</vt:lpstr>
      <vt:lpstr>정인훈!Print_Area</vt:lpstr>
      <vt:lpstr>'정인훈-2'!Print_Area</vt:lpstr>
      <vt:lpstr>정준상!Print_Area</vt:lpstr>
      <vt:lpstr>정진용!Print_Area</vt:lpstr>
      <vt:lpstr>정현욱!Print_Area</vt:lpstr>
      <vt:lpstr>'조권주 431102S1293'!Print_Area</vt:lpstr>
      <vt:lpstr>'조기권 430602S1409'!Print_Area</vt:lpstr>
      <vt:lpstr>조수연!Print_Area</vt:lpstr>
      <vt:lpstr>조정휘!Print_Area</vt:lpstr>
      <vt:lpstr>'조준호-응시료'!Print_Area</vt:lpstr>
      <vt:lpstr>'조준호-자격증'!Print_Area</vt:lpstr>
      <vt:lpstr>'조진범 230501V1012'!Print_Area</vt:lpstr>
      <vt:lpstr>'조진범 330302S1183'!Print_Area</vt:lpstr>
      <vt:lpstr>'조진범 430105S1392'!Print_Area</vt:lpstr>
      <vt:lpstr>'조형오 231005V1012'!Print_Area</vt:lpstr>
      <vt:lpstr>주낙형!Print_Area</vt:lpstr>
      <vt:lpstr>주재원!Print_Area</vt:lpstr>
      <vt:lpstr>'지일훈 340304S1151 '!Print_Area</vt:lpstr>
      <vt:lpstr>'지일훈 440201S1386'!Print_Area</vt:lpstr>
      <vt:lpstr>진웅배!Print_Area</vt:lpstr>
      <vt:lpstr>차상진!Print_Area</vt:lpstr>
      <vt:lpstr>차승호!Print_Area</vt:lpstr>
      <vt:lpstr>채상빈!Print_Area</vt:lpstr>
      <vt:lpstr>채상훈!Print_Area</vt:lpstr>
      <vt:lpstr>'최병걸-420704S1503'!Print_Area</vt:lpstr>
      <vt:lpstr>최에녹!Print_Area</vt:lpstr>
      <vt:lpstr>'최준호-421201S1001'!Print_Area</vt:lpstr>
      <vt:lpstr>최준홍!Print_Area</vt:lpstr>
      <vt:lpstr>'최지석 431101S1420'!Print_Area</vt:lpstr>
      <vt:lpstr>최태준!Print_Area</vt:lpstr>
      <vt:lpstr>최형준!Print_Area</vt:lpstr>
      <vt:lpstr>최홍주!Print_Area</vt:lpstr>
      <vt:lpstr>'팽지영 430209S1025'!Print_Area</vt:lpstr>
      <vt:lpstr>하의숙!Print_Area</vt:lpstr>
      <vt:lpstr>하주아!Print_Area</vt:lpstr>
      <vt:lpstr>한림성심!Print_Area</vt:lpstr>
      <vt:lpstr>'한만진 330205S1295'!Print_Area</vt:lpstr>
      <vt:lpstr>'한송이 430602S1250'!Print_Area</vt:lpstr>
      <vt:lpstr>'한재형 440101S1050 '!Print_Area</vt:lpstr>
      <vt:lpstr>한태원!Print_Area</vt:lpstr>
      <vt:lpstr>'함경민 431204S1489'!Print_Area</vt:lpstr>
      <vt:lpstr>'함경민 440101S1456'!Print_Area</vt:lpstr>
      <vt:lpstr>함동욱!Print_Area</vt:lpstr>
      <vt:lpstr>'홍성진 130104V1006 '!Print_Area</vt:lpstr>
      <vt:lpstr>홍현준!Print_Area</vt:lpstr>
      <vt:lpstr>황대성!Print_Area</vt:lpstr>
      <vt:lpstr>황수경!Print_Area</vt:lpstr>
      <vt:lpstr>황은주!Print_Area</vt:lpstr>
      <vt:lpstr>'황혜성 420901S1413'!Print_Area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jhpark</dc:creator>
  <cp:lastModifiedBy>mnchai</cp:lastModifiedBy>
  <cp:lastPrinted>2014-12-18T01:39:28Z</cp:lastPrinted>
  <dcterms:created xsi:type="dcterms:W3CDTF">2011-06-14T06:06:27Z</dcterms:created>
  <dcterms:modified xsi:type="dcterms:W3CDTF">2014-12-29T00:38:55Z</dcterms:modified>
</cp:coreProperties>
</file>