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du3-40\Desktop\"/>
    </mc:Choice>
  </mc:AlternateContent>
  <bookViews>
    <workbookView xWindow="-105" yWindow="-105" windowWidth="19410" windowHeight="10410"/>
  </bookViews>
  <sheets>
    <sheet name="1부_인벤터 2급 기술자격시험 채점표" sheetId="1" r:id="rId1"/>
  </sheets>
  <definedNames>
    <definedName name="_xlnm.Print_Area" localSheetId="0">'1부_인벤터 2급 기술자격시험 채점표'!$A$1:$AK$64</definedName>
  </definedNames>
  <calcPr calcId="152511"/>
</workbook>
</file>

<file path=xl/calcChain.xml><?xml version="1.0" encoding="utf-8"?>
<calcChain xmlns="http://schemas.openxmlformats.org/spreadsheetml/2006/main">
  <c r="A1" i="1" l="1"/>
  <c r="AL1" i="1" l="1"/>
  <c r="AI4" i="1" l="1"/>
  <c r="AE4" i="1"/>
  <c r="AA4" i="1"/>
  <c r="W4" i="1"/>
  <c r="O4" i="1" l="1"/>
  <c r="R4" i="1" l="1"/>
  <c r="D4" i="1" s="1"/>
  <c r="E4" i="1" l="1"/>
  <c r="F4" i="1" s="1"/>
  <c r="AL2" i="1" l="1"/>
  <c r="AL3" i="1" s="1"/>
</calcChain>
</file>

<file path=xl/sharedStrings.xml><?xml version="1.0" encoding="utf-8"?>
<sst xmlns="http://schemas.openxmlformats.org/spreadsheetml/2006/main" count="49" uniqueCount="37">
  <si>
    <t>합격
여부</t>
    <phoneticPr fontId="13" type="noConversion"/>
  </si>
  <si>
    <t>㈜엠듀</t>
    <phoneticPr fontId="13" type="noConversion"/>
  </si>
  <si>
    <t>총점</t>
    <phoneticPr fontId="13" type="noConversion"/>
  </si>
  <si>
    <t>전체감점</t>
    <phoneticPr fontId="13" type="noConversion"/>
  </si>
  <si>
    <t>프로젝트
(5점)</t>
    <phoneticPr fontId="13" type="noConversion"/>
  </si>
  <si>
    <t>조립품(최대감점없음)</t>
    <phoneticPr fontId="13" type="noConversion"/>
  </si>
  <si>
    <t>부품4</t>
    <phoneticPr fontId="13" type="noConversion"/>
  </si>
  <si>
    <t>연번</t>
    <phoneticPr fontId="13" type="noConversion"/>
  </si>
  <si>
    <t>스타일라이브러리 변경(10점)</t>
    <phoneticPr fontId="13" type="noConversion"/>
  </si>
  <si>
    <t>표제란형식적용    (5점)</t>
    <phoneticPr fontId="13" type="noConversion"/>
  </si>
  <si>
    <t>답안도면과 동일하게 뷰를 구성(10점)</t>
    <phoneticPr fontId="13" type="noConversion"/>
  </si>
  <si>
    <t>각뷰에생성된 브레이크뷰,절단뷰생성(5점)</t>
    <phoneticPr fontId="13" type="noConversion"/>
  </si>
  <si>
    <t>도면생성용 부품오류(3점)</t>
    <phoneticPr fontId="13" type="noConversion"/>
  </si>
  <si>
    <t>감점합계</t>
    <phoneticPr fontId="13" type="noConversion"/>
  </si>
  <si>
    <t>조립오류
(3점)</t>
    <phoneticPr fontId="13" type="noConversion"/>
  </si>
  <si>
    <t>간섭분석
(개소 당
3점)</t>
    <phoneticPr fontId="13" type="noConversion"/>
  </si>
  <si>
    <t>원점기준
(4점)</t>
    <phoneticPr fontId="13" type="noConversion"/>
  </si>
  <si>
    <t>스케치-불필요한 객체/구속조건(2점)</t>
    <phoneticPr fontId="13" type="noConversion"/>
  </si>
  <si>
    <t>감점
합계</t>
    <phoneticPr fontId="13" type="noConversion"/>
  </si>
  <si>
    <t>이   름</t>
    <phoneticPr fontId="13" type="noConversion"/>
  </si>
  <si>
    <t>수험번호</t>
    <phoneticPr fontId="13" type="noConversion"/>
  </si>
  <si>
    <t>불필요한 피쳐/피쳐오류
(3점)</t>
    <phoneticPr fontId="13" type="noConversion"/>
  </si>
  <si>
    <t>슬라이드</t>
    <phoneticPr fontId="13" type="noConversion"/>
  </si>
  <si>
    <t>축</t>
    <phoneticPr fontId="13" type="noConversion"/>
  </si>
  <si>
    <t>도면작성(40점)</t>
    <phoneticPr fontId="13" type="noConversion"/>
  </si>
  <si>
    <t>본체(60점)</t>
    <phoneticPr fontId="13" type="noConversion"/>
  </si>
  <si>
    <t>합격률</t>
    <phoneticPr fontId="13" type="noConversion"/>
  </si>
  <si>
    <t>불필요한 피쳐/피쳐오류및누락
(3점)</t>
    <phoneticPr fontId="13" type="noConversion"/>
  </si>
  <si>
    <t>가산점(7점)</t>
    <phoneticPr fontId="13" type="noConversion"/>
  </si>
  <si>
    <t>프로젝트 구성(5점)</t>
    <phoneticPr fontId="13" type="noConversion"/>
  </si>
  <si>
    <t>치수기입오류 / 불필요 스케치 남음(2점)</t>
    <phoneticPr fontId="13" type="noConversion"/>
  </si>
  <si>
    <t>해칭선/ 중심선오류(2점)</t>
    <phoneticPr fontId="13" type="noConversion"/>
  </si>
  <si>
    <t>불합격</t>
    <phoneticPr fontId="13" type="noConversion"/>
  </si>
  <si>
    <t>응시</t>
    <phoneticPr fontId="13" type="noConversion"/>
  </si>
  <si>
    <t>감점없음</t>
    <phoneticPr fontId="13" type="noConversion"/>
  </si>
  <si>
    <t xml:space="preserve"> 720613V1001</t>
    <phoneticPr fontId="13" type="noConversion"/>
  </si>
  <si>
    <t>채훈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</si>
</sst>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47" x14ac:knownFonts="1">
    <font>
      <sz val="9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indexed="30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i/>
      <sz val="10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2"/>
      <color indexed="30"/>
      <name val="HY울릉도B"/>
      <family val="1"/>
      <charset val="129"/>
    </font>
    <font>
      <sz val="12"/>
      <color indexed="30"/>
      <name val="HY울릉도B"/>
      <family val="1"/>
      <charset val="129"/>
    </font>
    <font>
      <b/>
      <sz val="16"/>
      <color indexed="30"/>
      <name val="맑은 고딕"/>
      <family val="3"/>
      <charset val="129"/>
    </font>
    <font>
      <sz val="20"/>
      <color indexed="8"/>
      <name val="HY울릉도B"/>
      <family val="1"/>
      <charset val="129"/>
    </font>
    <font>
      <sz val="20"/>
      <color indexed="8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98"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27" applyNumberFormat="0" applyAlignment="0" applyProtection="0">
      <alignment vertical="center"/>
    </xf>
    <xf numFmtId="0" fontId="35" fillId="12" borderId="28" applyNumberFormat="0" applyAlignment="0" applyProtection="0">
      <alignment vertical="center"/>
    </xf>
    <xf numFmtId="0" fontId="36" fillId="12" borderId="27" applyNumberFormat="0" applyAlignment="0" applyProtection="0">
      <alignment vertical="center"/>
    </xf>
    <xf numFmtId="0" fontId="37" fillId="0" borderId="29" applyNumberFormat="0" applyFill="0" applyAlignment="0" applyProtection="0">
      <alignment vertical="center"/>
    </xf>
    <xf numFmtId="0" fontId="38" fillId="13" borderId="30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32" applyNumberFormat="0" applyFill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4" borderId="31" applyNumberFormat="0" applyFont="0" applyAlignment="0" applyProtection="0">
      <alignment vertical="center"/>
    </xf>
    <xf numFmtId="0" fontId="11" fillId="0" borderId="0">
      <alignment vertical="center"/>
    </xf>
    <xf numFmtId="0" fontId="11" fillId="14" borderId="31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31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14" borderId="31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4" borderId="31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4" borderId="31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31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31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31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31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4" borderId="31" applyNumberFormat="0" applyFon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31" applyNumberFormat="0" applyFont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9" fillId="6" borderId="10" xfId="0" applyFont="1" applyFill="1" applyBorder="1" applyAlignment="1">
      <alignment horizontal="center" vertical="center" wrapText="1"/>
    </xf>
    <xf numFmtId="0" fontId="19" fillId="6" borderId="11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43" fillId="0" borderId="0" xfId="0" applyFont="1" applyAlignment="1">
      <alignment horizontal="left" vertical="center" wrapText="1"/>
    </xf>
    <xf numFmtId="0" fontId="0" fillId="3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43" fillId="2" borderId="0" xfId="0" applyFont="1" applyFill="1" applyAlignment="1">
      <alignment horizontal="left" vertical="center" wrapText="1"/>
    </xf>
    <xf numFmtId="0" fontId="43" fillId="2" borderId="37" xfId="0" applyFont="1" applyFill="1" applyBorder="1" applyAlignment="1">
      <alignment horizontal="left" vertical="center" wrapText="1"/>
    </xf>
    <xf numFmtId="0" fontId="43" fillId="0" borderId="0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" borderId="5" xfId="0" applyFont="1" applyFill="1" applyBorder="1" applyAlignment="1">
      <alignment horizontal="center" vertical="center" wrapText="1"/>
    </xf>
    <xf numFmtId="176" fontId="0" fillId="0" borderId="0" xfId="71" applyNumberFormat="1" applyFont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5" fillId="3" borderId="39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1" fillId="5" borderId="50" xfId="0" applyFont="1" applyFill="1" applyBorder="1" applyAlignment="1">
      <alignment horizontal="center" vertical="center"/>
    </xf>
    <xf numFmtId="0" fontId="44" fillId="2" borderId="44" xfId="0" applyFont="1" applyFill="1" applyBorder="1" applyAlignment="1">
      <alignment horizontal="center" vertical="center"/>
    </xf>
    <xf numFmtId="0" fontId="0" fillId="0" borderId="51" xfId="0" applyBorder="1" applyAlignment="1">
      <alignment vertical="center" wrapText="1"/>
    </xf>
    <xf numFmtId="0" fontId="44" fillId="5" borderId="44" xfId="0" applyFont="1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17" fillId="2" borderId="52" xfId="0" applyFont="1" applyFill="1" applyBorder="1" applyAlignment="1">
      <alignment horizontal="center" vertical="center"/>
    </xf>
    <xf numFmtId="0" fontId="44" fillId="0" borderId="44" xfId="0" applyFont="1" applyBorder="1" applyAlignment="1">
      <alignment horizontal="center" vertical="center"/>
    </xf>
    <xf numFmtId="0" fontId="0" fillId="0" borderId="54" xfId="0" applyBorder="1" applyAlignment="1">
      <alignment vertical="center" wrapText="1"/>
    </xf>
    <xf numFmtId="0" fontId="45" fillId="0" borderId="54" xfId="0" applyFont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45" fillId="0" borderId="51" xfId="0" applyFont="1" applyBorder="1" applyAlignment="1">
      <alignment horizontal="center" vertical="center" wrapText="1"/>
    </xf>
    <xf numFmtId="0" fontId="45" fillId="2" borderId="44" xfId="0" applyFont="1" applyFill="1" applyBorder="1" applyAlignment="1">
      <alignment horizontal="center" vertical="center"/>
    </xf>
    <xf numFmtId="0" fontId="17" fillId="39" borderId="38" xfId="0" applyFont="1" applyFill="1" applyBorder="1" applyAlignment="1">
      <alignment horizontal="center" vertical="center"/>
    </xf>
    <xf numFmtId="0" fontId="45" fillId="39" borderId="44" xfId="0" applyFont="1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/>
    </xf>
    <xf numFmtId="0" fontId="0" fillId="39" borderId="3" xfId="0" applyFill="1" applyBorder="1" applyAlignment="1">
      <alignment horizontal="center" vertical="center"/>
    </xf>
    <xf numFmtId="0" fontId="0" fillId="39" borderId="2" xfId="0" applyFill="1" applyBorder="1" applyAlignment="1">
      <alignment horizontal="center" vertical="center"/>
    </xf>
    <xf numFmtId="0" fontId="0" fillId="39" borderId="44" xfId="0" applyFill="1" applyBorder="1" applyAlignment="1">
      <alignment horizontal="center" vertical="center"/>
    </xf>
    <xf numFmtId="0" fontId="0" fillId="39" borderId="47" xfId="0" applyFill="1" applyBorder="1" applyAlignment="1">
      <alignment horizontal="center" vertical="center"/>
    </xf>
    <xf numFmtId="0" fontId="25" fillId="3" borderId="15" xfId="0" applyFont="1" applyFill="1" applyBorder="1" applyAlignment="1">
      <alignment horizontal="center" vertical="center"/>
    </xf>
    <xf numFmtId="0" fontId="25" fillId="3" borderId="16" xfId="0" applyFont="1" applyFill="1" applyBorder="1" applyAlignment="1">
      <alignment horizontal="center" vertical="center"/>
    </xf>
    <xf numFmtId="0" fontId="26" fillId="0" borderId="17" xfId="0" applyFont="1" applyBorder="1" applyAlignment="1">
      <alignment vertical="center"/>
    </xf>
    <xf numFmtId="0" fontId="16" fillId="3" borderId="18" xfId="0" applyFont="1" applyFill="1" applyBorder="1" applyAlignment="1">
      <alignment horizontal="center" vertical="center" textRotation="255" wrapText="1"/>
    </xf>
    <xf numFmtId="0" fontId="16" fillId="3" borderId="6" xfId="0" applyFont="1" applyFill="1" applyBorder="1" applyAlignment="1">
      <alignment horizontal="center" vertical="center" textRotation="255" wrapText="1"/>
    </xf>
    <xf numFmtId="0" fontId="23" fillId="0" borderId="5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/>
    </xf>
    <xf numFmtId="0" fontId="19" fillId="6" borderId="19" xfId="0" applyFont="1" applyFill="1" applyBorder="1" applyAlignment="1">
      <alignment horizontal="center" vertical="center" wrapText="1"/>
    </xf>
    <xf numFmtId="0" fontId="19" fillId="6" borderId="20" xfId="0" applyFont="1" applyFill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/>
    </xf>
    <xf numFmtId="0" fontId="45" fillId="2" borderId="44" xfId="0" applyFont="1" applyFill="1" applyBorder="1" applyAlignment="1">
      <alignment horizontal="center" vertical="center" wrapText="1"/>
    </xf>
  </cellXfs>
  <cellStyles count="198">
    <cellStyle name="20% - 강조색1" xfId="18" builtinId="30" customBuiltin="1"/>
    <cellStyle name="20% - 강조색1 10" xfId="158"/>
    <cellStyle name="20% - 강조색1 11" xfId="172"/>
    <cellStyle name="20% - 강조색1 12" xfId="186"/>
    <cellStyle name="20% - 강조색1 2" xfId="45"/>
    <cellStyle name="20% - 강조색1 3" xfId="59"/>
    <cellStyle name="20% - 강조색1 4" xfId="74"/>
    <cellStyle name="20% - 강조색1 5" xfId="88"/>
    <cellStyle name="20% - 강조색1 6" xfId="102"/>
    <cellStyle name="20% - 강조색1 7" xfId="116"/>
    <cellStyle name="20% - 강조색1 8" xfId="130"/>
    <cellStyle name="20% - 강조색1 9" xfId="144"/>
    <cellStyle name="20% - 강조색2" xfId="22" builtinId="34" customBuiltin="1"/>
    <cellStyle name="20% - 강조색2 10" xfId="160"/>
    <cellStyle name="20% - 강조색2 11" xfId="174"/>
    <cellStyle name="20% - 강조색2 12" xfId="188"/>
    <cellStyle name="20% - 강조색2 2" xfId="47"/>
    <cellStyle name="20% - 강조색2 3" xfId="61"/>
    <cellStyle name="20% - 강조색2 4" xfId="76"/>
    <cellStyle name="20% - 강조색2 5" xfId="90"/>
    <cellStyle name="20% - 강조색2 6" xfId="104"/>
    <cellStyle name="20% - 강조색2 7" xfId="118"/>
    <cellStyle name="20% - 강조색2 8" xfId="132"/>
    <cellStyle name="20% - 강조색2 9" xfId="146"/>
    <cellStyle name="20% - 강조색3" xfId="26" builtinId="38" customBuiltin="1"/>
    <cellStyle name="20% - 강조색3 10" xfId="162"/>
    <cellStyle name="20% - 강조색3 11" xfId="176"/>
    <cellStyle name="20% - 강조색3 12" xfId="190"/>
    <cellStyle name="20% - 강조색3 2" xfId="49"/>
    <cellStyle name="20% - 강조색3 3" xfId="63"/>
    <cellStyle name="20% - 강조색3 4" xfId="78"/>
    <cellStyle name="20% - 강조색3 5" xfId="92"/>
    <cellStyle name="20% - 강조색3 6" xfId="106"/>
    <cellStyle name="20% - 강조색3 7" xfId="120"/>
    <cellStyle name="20% - 강조색3 8" xfId="134"/>
    <cellStyle name="20% - 강조색3 9" xfId="148"/>
    <cellStyle name="20% - 강조색4" xfId="30" builtinId="42" customBuiltin="1"/>
    <cellStyle name="20% - 강조색4 10" xfId="164"/>
    <cellStyle name="20% - 강조색4 11" xfId="178"/>
    <cellStyle name="20% - 강조색4 12" xfId="192"/>
    <cellStyle name="20% - 강조색4 2" xfId="51"/>
    <cellStyle name="20% - 강조색4 3" xfId="65"/>
    <cellStyle name="20% - 강조색4 4" xfId="80"/>
    <cellStyle name="20% - 강조색4 5" xfId="94"/>
    <cellStyle name="20% - 강조색4 6" xfId="108"/>
    <cellStyle name="20% - 강조색4 7" xfId="122"/>
    <cellStyle name="20% - 강조색4 8" xfId="136"/>
    <cellStyle name="20% - 강조색4 9" xfId="150"/>
    <cellStyle name="20% - 강조색5" xfId="34" builtinId="46" customBuiltin="1"/>
    <cellStyle name="20% - 강조색5 10" xfId="166"/>
    <cellStyle name="20% - 강조색5 11" xfId="180"/>
    <cellStyle name="20% - 강조색5 12" xfId="194"/>
    <cellStyle name="20% - 강조색5 2" xfId="53"/>
    <cellStyle name="20% - 강조색5 3" xfId="67"/>
    <cellStyle name="20% - 강조색5 4" xfId="82"/>
    <cellStyle name="20% - 강조색5 5" xfId="96"/>
    <cellStyle name="20% - 강조색5 6" xfId="110"/>
    <cellStyle name="20% - 강조색5 7" xfId="124"/>
    <cellStyle name="20% - 강조색5 8" xfId="138"/>
    <cellStyle name="20% - 강조색5 9" xfId="152"/>
    <cellStyle name="20% - 강조색6" xfId="38" builtinId="50" customBuiltin="1"/>
    <cellStyle name="20% - 강조색6 10" xfId="168"/>
    <cellStyle name="20% - 강조색6 11" xfId="182"/>
    <cellStyle name="20% - 강조색6 12" xfId="196"/>
    <cellStyle name="20% - 강조색6 2" xfId="55"/>
    <cellStyle name="20% - 강조색6 3" xfId="69"/>
    <cellStyle name="20% - 강조색6 4" xfId="84"/>
    <cellStyle name="20% - 강조색6 5" xfId="98"/>
    <cellStyle name="20% - 강조색6 6" xfId="112"/>
    <cellStyle name="20% - 강조색6 7" xfId="126"/>
    <cellStyle name="20% - 강조색6 8" xfId="140"/>
    <cellStyle name="20% - 강조색6 9" xfId="154"/>
    <cellStyle name="40% - 강조색1" xfId="19" builtinId="31" customBuiltin="1"/>
    <cellStyle name="40% - 강조색1 10" xfId="159"/>
    <cellStyle name="40% - 강조색1 11" xfId="173"/>
    <cellStyle name="40% - 강조색1 12" xfId="187"/>
    <cellStyle name="40% - 강조색1 2" xfId="46"/>
    <cellStyle name="40% - 강조색1 3" xfId="60"/>
    <cellStyle name="40% - 강조색1 4" xfId="75"/>
    <cellStyle name="40% - 강조색1 5" xfId="89"/>
    <cellStyle name="40% - 강조색1 6" xfId="103"/>
    <cellStyle name="40% - 강조색1 7" xfId="117"/>
    <cellStyle name="40% - 강조색1 8" xfId="131"/>
    <cellStyle name="40% - 강조색1 9" xfId="145"/>
    <cellStyle name="40% - 강조색2" xfId="23" builtinId="35" customBuiltin="1"/>
    <cellStyle name="40% - 강조색2 10" xfId="161"/>
    <cellStyle name="40% - 강조색2 11" xfId="175"/>
    <cellStyle name="40% - 강조색2 12" xfId="189"/>
    <cellStyle name="40% - 강조색2 2" xfId="48"/>
    <cellStyle name="40% - 강조색2 3" xfId="62"/>
    <cellStyle name="40% - 강조색2 4" xfId="77"/>
    <cellStyle name="40% - 강조색2 5" xfId="91"/>
    <cellStyle name="40% - 강조색2 6" xfId="105"/>
    <cellStyle name="40% - 강조색2 7" xfId="119"/>
    <cellStyle name="40% - 강조색2 8" xfId="133"/>
    <cellStyle name="40% - 강조색2 9" xfId="147"/>
    <cellStyle name="40% - 강조색3" xfId="27" builtinId="39" customBuiltin="1"/>
    <cellStyle name="40% - 강조색3 10" xfId="163"/>
    <cellStyle name="40% - 강조색3 11" xfId="177"/>
    <cellStyle name="40% - 강조색3 12" xfId="191"/>
    <cellStyle name="40% - 강조색3 2" xfId="50"/>
    <cellStyle name="40% - 강조색3 3" xfId="64"/>
    <cellStyle name="40% - 강조색3 4" xfId="79"/>
    <cellStyle name="40% - 강조색3 5" xfId="93"/>
    <cellStyle name="40% - 강조색3 6" xfId="107"/>
    <cellStyle name="40% - 강조색3 7" xfId="121"/>
    <cellStyle name="40% - 강조색3 8" xfId="135"/>
    <cellStyle name="40% - 강조색3 9" xfId="149"/>
    <cellStyle name="40% - 강조색4" xfId="31" builtinId="43" customBuiltin="1"/>
    <cellStyle name="40% - 강조색4 10" xfId="165"/>
    <cellStyle name="40% - 강조색4 11" xfId="179"/>
    <cellStyle name="40% - 강조색4 12" xfId="193"/>
    <cellStyle name="40% - 강조색4 2" xfId="52"/>
    <cellStyle name="40% - 강조색4 3" xfId="66"/>
    <cellStyle name="40% - 강조색4 4" xfId="81"/>
    <cellStyle name="40% - 강조색4 5" xfId="95"/>
    <cellStyle name="40% - 강조색4 6" xfId="109"/>
    <cellStyle name="40% - 강조색4 7" xfId="123"/>
    <cellStyle name="40% - 강조색4 8" xfId="137"/>
    <cellStyle name="40% - 강조색4 9" xfId="151"/>
    <cellStyle name="40% - 강조색5" xfId="35" builtinId="47" customBuiltin="1"/>
    <cellStyle name="40% - 강조색5 10" xfId="167"/>
    <cellStyle name="40% - 강조색5 11" xfId="181"/>
    <cellStyle name="40% - 강조색5 12" xfId="195"/>
    <cellStyle name="40% - 강조색5 2" xfId="54"/>
    <cellStyle name="40% - 강조색5 3" xfId="68"/>
    <cellStyle name="40% - 강조색5 4" xfId="83"/>
    <cellStyle name="40% - 강조색5 5" xfId="97"/>
    <cellStyle name="40% - 강조색5 6" xfId="111"/>
    <cellStyle name="40% - 강조색5 7" xfId="125"/>
    <cellStyle name="40% - 강조색5 8" xfId="139"/>
    <cellStyle name="40% - 강조색5 9" xfId="153"/>
    <cellStyle name="40% - 강조색6" xfId="39" builtinId="51" customBuiltin="1"/>
    <cellStyle name="40% - 강조색6 10" xfId="169"/>
    <cellStyle name="40% - 강조색6 11" xfId="183"/>
    <cellStyle name="40% - 강조색6 12" xfId="197"/>
    <cellStyle name="40% - 강조색6 2" xfId="56"/>
    <cellStyle name="40% - 강조색6 3" xfId="70"/>
    <cellStyle name="40% - 강조색6 4" xfId="85"/>
    <cellStyle name="40% - 강조색6 5" xfId="99"/>
    <cellStyle name="40% - 강조색6 6" xfId="113"/>
    <cellStyle name="40% - 강조색6 7" xfId="127"/>
    <cellStyle name="40% - 강조색6 8" xfId="141"/>
    <cellStyle name="40% - 강조색6 9" xfId="155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10" xfId="143"/>
    <cellStyle name="메모 11" xfId="157"/>
    <cellStyle name="메모 12" xfId="171"/>
    <cellStyle name="메모 13" xfId="185"/>
    <cellStyle name="메모 2" xfId="42"/>
    <cellStyle name="메모 3" xfId="44"/>
    <cellStyle name="메모 4" xfId="58"/>
    <cellStyle name="메모 5" xfId="73"/>
    <cellStyle name="메모 6" xfId="87"/>
    <cellStyle name="메모 7" xfId="101"/>
    <cellStyle name="메모 8" xfId="115"/>
    <cellStyle name="메모 9" xfId="129"/>
    <cellStyle name="백분율" xfId="71" builtinId="5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142"/>
    <cellStyle name="표준 11" xfId="156"/>
    <cellStyle name="표준 12" xfId="170"/>
    <cellStyle name="표준 13" xfId="184"/>
    <cellStyle name="표준 2" xfId="41"/>
    <cellStyle name="표준 3" xfId="43"/>
    <cellStyle name="표준 4" xfId="57"/>
    <cellStyle name="표준 5" xfId="72"/>
    <cellStyle name="표준 6" xfId="86"/>
    <cellStyle name="표준 7" xfId="100"/>
    <cellStyle name="표준 8" xfId="114"/>
    <cellStyle name="표준 9" xfId="128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28"/>
  <sheetViews>
    <sheetView tabSelected="1" zoomScale="115" zoomScaleNormal="11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U8" sqref="U8"/>
    </sheetView>
  </sheetViews>
  <sheetFormatPr defaultRowHeight="21" thickBottom="1" x14ac:dyDescent="0.25"/>
  <cols>
    <col min="1" max="1" width="5.7109375" style="11" customWidth="1"/>
    <col min="2" max="2" width="16.7109375" style="76" customWidth="1"/>
    <col min="3" max="3" width="12.7109375" style="56" customWidth="1"/>
    <col min="4" max="4" width="5.7109375" style="10" customWidth="1"/>
    <col min="5" max="5" width="6.85546875" style="9" customWidth="1"/>
    <col min="6" max="6" width="10.7109375" style="24" customWidth="1"/>
    <col min="7" max="7" width="5.85546875" style="3" hidden="1" customWidth="1"/>
    <col min="8" max="8" width="7.28515625" style="2" customWidth="1"/>
    <col min="9" max="9" width="6.28515625" style="2" customWidth="1"/>
    <col min="10" max="10" width="7.42578125" style="2" customWidth="1"/>
    <col min="11" max="11" width="7.140625" style="2" customWidth="1"/>
    <col min="12" max="12" width="6" style="2" customWidth="1"/>
    <col min="13" max="13" width="7" style="2" customWidth="1"/>
    <col min="14" max="14" width="6.140625" style="4" customWidth="1"/>
    <col min="15" max="15" width="6.28515625" style="9" customWidth="1"/>
    <col min="16" max="17" width="6" style="8" customWidth="1"/>
    <col min="18" max="18" width="6.28515625" style="9" customWidth="1"/>
    <col min="19" max="19" width="5.28515625" style="18" customWidth="1"/>
    <col min="20" max="20" width="5.28515625" style="65" customWidth="1"/>
    <col min="21" max="21" width="7.140625" style="19" customWidth="1"/>
    <col min="22" max="22" width="6.7109375" style="20" customWidth="1"/>
    <col min="23" max="23" width="6.28515625" style="9" customWidth="1"/>
    <col min="24" max="24" width="5.42578125" style="18" hidden="1" customWidth="1"/>
    <col min="25" max="25" width="7.140625" style="19" hidden="1" customWidth="1"/>
    <col min="26" max="26" width="7" style="20" hidden="1" customWidth="1"/>
    <col min="27" max="27" width="5.140625" style="9" hidden="1" customWidth="1"/>
    <col min="28" max="28" width="6" style="18" hidden="1" customWidth="1"/>
    <col min="29" max="29" width="6.7109375" style="19" hidden="1" customWidth="1"/>
    <col min="30" max="30" width="6.28515625" style="20" hidden="1" customWidth="1"/>
    <col min="31" max="31" width="5.140625" style="9" hidden="1" customWidth="1"/>
    <col min="32" max="32" width="5.7109375" style="18" hidden="1" customWidth="1"/>
    <col min="33" max="33" width="7.28515625" style="19" hidden="1" customWidth="1"/>
    <col min="34" max="34" width="7.42578125" style="20" hidden="1" customWidth="1"/>
    <col min="35" max="35" width="5.140625" style="21" hidden="1" customWidth="1"/>
    <col min="36" max="36" width="8.7109375" style="9" customWidth="1"/>
    <col min="37" max="37" width="27.140625" style="25" customWidth="1"/>
  </cols>
  <sheetData>
    <row r="1" spans="1:39" ht="50.1" customHeight="1" thickBot="1" x14ac:dyDescent="0.25">
      <c r="A1" s="92" t="str">
        <f>"인벤터 기술자격 2급시험채점표 - 수시 시험 채점표 (총원 "&amp;COUNTA(B4:B103)&amp;"명, 결시 "&amp;COUNTIF(AK4:AK103,"결시")&amp;"명, 응시 "&amp;SUM((COUNTA(B4:B103))-(COUNTIF(AK4:AK103,"결시")))&amp;"명)"</f>
        <v>인벤터 기술자격 2급시험채점표 - 수시 시험 채점표 (총원 1명, 결시 0명, 응시 1명)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4"/>
      <c r="AK1" s="25" t="s">
        <v>33</v>
      </c>
      <c r="AL1">
        <f>COUNTA(B4:B103)</f>
        <v>1</v>
      </c>
      <c r="AM1" s="34"/>
    </row>
    <row r="2" spans="1:39" s="1" customFormat="1" ht="30.75" customHeight="1" thickBot="1" x14ac:dyDescent="0.25">
      <c r="A2" s="100" t="s">
        <v>1</v>
      </c>
      <c r="B2" s="100"/>
      <c r="C2" s="103" t="s">
        <v>19</v>
      </c>
      <c r="D2" s="105" t="s">
        <v>3</v>
      </c>
      <c r="E2" s="111" t="s">
        <v>2</v>
      </c>
      <c r="F2" s="109" t="s">
        <v>0</v>
      </c>
      <c r="G2" s="101" t="s">
        <v>4</v>
      </c>
      <c r="H2" s="99" t="s">
        <v>24</v>
      </c>
      <c r="I2" s="99"/>
      <c r="J2" s="99"/>
      <c r="K2" s="99"/>
      <c r="L2" s="99"/>
      <c r="M2" s="99"/>
      <c r="N2" s="99"/>
      <c r="O2" s="99"/>
      <c r="P2" s="106" t="s">
        <v>5</v>
      </c>
      <c r="Q2" s="107"/>
      <c r="R2" s="108"/>
      <c r="S2" s="97" t="s">
        <v>25</v>
      </c>
      <c r="T2" s="97"/>
      <c r="U2" s="97"/>
      <c r="V2" s="97"/>
      <c r="W2" s="97"/>
      <c r="X2" s="97" t="s">
        <v>23</v>
      </c>
      <c r="Y2" s="97"/>
      <c r="Z2" s="97"/>
      <c r="AA2" s="97"/>
      <c r="AB2" s="97" t="s">
        <v>22</v>
      </c>
      <c r="AC2" s="97"/>
      <c r="AD2" s="97"/>
      <c r="AE2" s="97"/>
      <c r="AF2" s="97" t="s">
        <v>6</v>
      </c>
      <c r="AG2" s="97"/>
      <c r="AH2" s="97"/>
      <c r="AI2" s="98"/>
      <c r="AJ2" s="95" t="s">
        <v>28</v>
      </c>
      <c r="AK2" s="25" t="s">
        <v>32</v>
      </c>
      <c r="AL2">
        <f>COUNTIF(F4:F103,"불합격")</f>
        <v>0</v>
      </c>
      <c r="AM2" s="34"/>
    </row>
    <row r="3" spans="1:39" s="1" customFormat="1" ht="95.25" thickBot="1" x14ac:dyDescent="0.25">
      <c r="A3" s="39" t="s">
        <v>7</v>
      </c>
      <c r="B3" s="72" t="s">
        <v>20</v>
      </c>
      <c r="C3" s="104"/>
      <c r="D3" s="105"/>
      <c r="E3" s="112"/>
      <c r="F3" s="110"/>
      <c r="G3" s="102"/>
      <c r="H3" s="15" t="s">
        <v>8</v>
      </c>
      <c r="I3" s="15" t="s">
        <v>9</v>
      </c>
      <c r="J3" s="15" t="s">
        <v>10</v>
      </c>
      <c r="K3" s="15" t="s">
        <v>11</v>
      </c>
      <c r="L3" s="15" t="s">
        <v>31</v>
      </c>
      <c r="M3" s="15" t="s">
        <v>30</v>
      </c>
      <c r="N3" s="16" t="s">
        <v>12</v>
      </c>
      <c r="O3" s="35" t="s">
        <v>13</v>
      </c>
      <c r="P3" s="55" t="s">
        <v>14</v>
      </c>
      <c r="Q3" s="54" t="s">
        <v>15</v>
      </c>
      <c r="R3" s="35" t="s">
        <v>13</v>
      </c>
      <c r="S3" s="40" t="s">
        <v>29</v>
      </c>
      <c r="T3" s="40" t="s">
        <v>16</v>
      </c>
      <c r="U3" s="41" t="s">
        <v>17</v>
      </c>
      <c r="V3" s="42" t="s">
        <v>27</v>
      </c>
      <c r="W3" s="43" t="s">
        <v>18</v>
      </c>
      <c r="X3" s="40" t="s">
        <v>16</v>
      </c>
      <c r="Y3" s="41" t="s">
        <v>17</v>
      </c>
      <c r="Z3" s="42" t="s">
        <v>21</v>
      </c>
      <c r="AA3" s="43" t="s">
        <v>18</v>
      </c>
      <c r="AB3" s="40" t="s">
        <v>16</v>
      </c>
      <c r="AC3" s="41" t="s">
        <v>17</v>
      </c>
      <c r="AD3" s="42" t="s">
        <v>21</v>
      </c>
      <c r="AE3" s="43" t="s">
        <v>18</v>
      </c>
      <c r="AF3" s="40" t="s">
        <v>16</v>
      </c>
      <c r="AG3" s="41" t="s">
        <v>17</v>
      </c>
      <c r="AH3" s="42" t="s">
        <v>21</v>
      </c>
      <c r="AI3" s="44" t="s">
        <v>18</v>
      </c>
      <c r="AJ3" s="96"/>
      <c r="AK3" s="25" t="s">
        <v>26</v>
      </c>
      <c r="AL3" s="36">
        <f>(AL1-AL2)/AL1</f>
        <v>1</v>
      </c>
      <c r="AM3" s="34"/>
    </row>
    <row r="4" spans="1:39" s="12" customFormat="1" ht="30" customHeight="1" x14ac:dyDescent="0.2">
      <c r="A4" s="77">
        <v>1</v>
      </c>
      <c r="B4" s="113" t="s">
        <v>35</v>
      </c>
      <c r="C4" s="84" t="s">
        <v>36</v>
      </c>
      <c r="D4" s="45">
        <f>IF(AK4="결시",100,IF(AK4="포기",100,IF(((O4+R4+W4)-AJ4)&lt;0,0,((O4+R4+W4)-AJ4))))</f>
        <v>1</v>
      </c>
      <c r="E4" s="46">
        <f>100-D4</f>
        <v>99</v>
      </c>
      <c r="F4" s="47" t="str">
        <f>IF(E4&gt;=60,"합격","불합격")</f>
        <v>합격</v>
      </c>
      <c r="G4" s="17"/>
      <c r="H4" s="13"/>
      <c r="I4" s="13"/>
      <c r="J4" s="13"/>
      <c r="K4" s="13"/>
      <c r="L4" s="13"/>
      <c r="M4" s="13">
        <v>8</v>
      </c>
      <c r="N4" s="14"/>
      <c r="O4" s="26">
        <f t="shared" ref="O4:O67" si="0">IF(SUM(G4:N4)&gt;=40,40,SUM(G4:N4))</f>
        <v>8</v>
      </c>
      <c r="P4" s="59"/>
      <c r="Q4" s="58"/>
      <c r="R4" s="26">
        <f>SUM(P4:Q4)</f>
        <v>0</v>
      </c>
      <c r="S4" s="49"/>
      <c r="T4" s="63"/>
      <c r="U4" s="50"/>
      <c r="V4" s="51"/>
      <c r="W4" s="26">
        <f>IF(SUM(S4:V4)&gt;=60,60,SUM(S4:V4))</f>
        <v>0</v>
      </c>
      <c r="X4" s="49"/>
      <c r="Y4" s="50"/>
      <c r="Z4" s="51"/>
      <c r="AA4" s="26">
        <f>SUM(X4:Z4)</f>
        <v>0</v>
      </c>
      <c r="AB4" s="49"/>
      <c r="AC4" s="50"/>
      <c r="AD4" s="51"/>
      <c r="AE4" s="26">
        <f>SUM(AB4:AD4)</f>
        <v>0</v>
      </c>
      <c r="AF4" s="49"/>
      <c r="AG4" s="50"/>
      <c r="AH4" s="51"/>
      <c r="AI4" s="52">
        <f>SUM(AF4:AH4)</f>
        <v>0</v>
      </c>
      <c r="AJ4" s="62">
        <v>7</v>
      </c>
      <c r="AK4" s="30" t="s">
        <v>34</v>
      </c>
    </row>
    <row r="5" spans="1:39" ht="30" customHeight="1" x14ac:dyDescent="0.2">
      <c r="A5" s="38">
        <v>2</v>
      </c>
      <c r="B5" s="80"/>
      <c r="C5" s="83"/>
      <c r="D5" s="45"/>
      <c r="E5" s="46"/>
      <c r="F5" s="48"/>
      <c r="O5" s="46"/>
      <c r="P5" s="61"/>
      <c r="Q5" s="56"/>
      <c r="R5" s="46"/>
      <c r="S5" s="3"/>
      <c r="T5" s="64"/>
      <c r="U5" s="2"/>
      <c r="V5" s="4"/>
      <c r="W5" s="46"/>
      <c r="X5" s="3"/>
      <c r="Y5" s="2"/>
      <c r="Z5" s="4"/>
      <c r="AA5" s="46"/>
      <c r="AB5" s="3"/>
      <c r="AC5" s="2"/>
      <c r="AD5" s="4"/>
      <c r="AE5" s="46"/>
      <c r="AF5" s="3"/>
      <c r="AG5" s="2"/>
      <c r="AH5" s="4"/>
      <c r="AI5" s="53"/>
      <c r="AJ5" s="46"/>
    </row>
    <row r="6" spans="1:39" s="12" customFormat="1" ht="30" customHeight="1" x14ac:dyDescent="0.2">
      <c r="A6" s="37">
        <v>3</v>
      </c>
      <c r="B6" s="84"/>
      <c r="C6" s="84"/>
      <c r="D6" s="45"/>
      <c r="E6" s="46"/>
      <c r="F6" s="48"/>
      <c r="G6" s="5"/>
      <c r="H6" s="6"/>
      <c r="I6" s="6"/>
      <c r="J6" s="6"/>
      <c r="K6" s="6"/>
      <c r="L6" s="6"/>
      <c r="M6" s="6"/>
      <c r="N6" s="7"/>
      <c r="O6" s="46"/>
      <c r="P6" s="5"/>
      <c r="Q6" s="58"/>
      <c r="R6" s="46"/>
      <c r="S6" s="49"/>
      <c r="T6" s="63"/>
      <c r="U6" s="50"/>
      <c r="V6" s="51"/>
      <c r="W6" s="46"/>
      <c r="X6" s="49"/>
      <c r="Y6" s="50"/>
      <c r="Z6" s="51"/>
      <c r="AA6" s="46"/>
      <c r="AB6" s="49"/>
      <c r="AC6" s="50"/>
      <c r="AD6" s="51"/>
      <c r="AE6" s="46"/>
      <c r="AF6" s="49"/>
      <c r="AG6" s="50"/>
      <c r="AH6" s="51"/>
      <c r="AI6" s="53"/>
      <c r="AJ6" s="46"/>
      <c r="AK6" s="30"/>
    </row>
    <row r="7" spans="1:39" ht="30" customHeight="1" x14ac:dyDescent="0.2">
      <c r="A7" s="38">
        <v>4</v>
      </c>
      <c r="B7" s="80"/>
      <c r="C7" s="83"/>
      <c r="D7" s="45"/>
      <c r="E7" s="46"/>
      <c r="F7" s="48"/>
      <c r="O7" s="46"/>
      <c r="P7" s="57"/>
      <c r="Q7" s="56"/>
      <c r="R7" s="46"/>
      <c r="S7" s="3"/>
      <c r="T7" s="64"/>
      <c r="U7" s="2"/>
      <c r="V7" s="4"/>
      <c r="W7" s="46"/>
      <c r="X7" s="3"/>
      <c r="Y7" s="2"/>
      <c r="Z7" s="4"/>
      <c r="AA7" s="46"/>
      <c r="AB7" s="3"/>
      <c r="AC7" s="2"/>
      <c r="AD7" s="4"/>
      <c r="AE7" s="46"/>
      <c r="AF7" s="3"/>
      <c r="AG7" s="2"/>
      <c r="AH7" s="4"/>
      <c r="AI7" s="53"/>
      <c r="AJ7" s="46"/>
    </row>
    <row r="8" spans="1:39" s="12" customFormat="1" ht="30" customHeight="1" x14ac:dyDescent="0.2">
      <c r="A8" s="37">
        <v>5</v>
      </c>
      <c r="B8" s="84"/>
      <c r="C8" s="84"/>
      <c r="D8" s="45"/>
      <c r="E8" s="46"/>
      <c r="F8" s="48"/>
      <c r="G8" s="5"/>
      <c r="H8" s="6"/>
      <c r="I8" s="6"/>
      <c r="J8" s="6"/>
      <c r="K8" s="6"/>
      <c r="L8" s="6"/>
      <c r="M8" s="6"/>
      <c r="N8" s="7"/>
      <c r="O8" s="46"/>
      <c r="P8" s="5"/>
      <c r="Q8" s="7"/>
      <c r="R8" s="46"/>
      <c r="S8" s="5"/>
      <c r="T8" s="66"/>
      <c r="U8" s="6"/>
      <c r="V8" s="7"/>
      <c r="W8" s="46"/>
      <c r="X8" s="5"/>
      <c r="Y8" s="6"/>
      <c r="Z8" s="7"/>
      <c r="AA8" s="46"/>
      <c r="AB8" s="5"/>
      <c r="AC8" s="6"/>
      <c r="AD8" s="7"/>
      <c r="AE8" s="46"/>
      <c r="AF8" s="5"/>
      <c r="AG8" s="6"/>
      <c r="AH8" s="7"/>
      <c r="AI8" s="53"/>
      <c r="AJ8" s="46"/>
      <c r="AK8" s="30"/>
    </row>
    <row r="9" spans="1:39" ht="30" customHeight="1" x14ac:dyDescent="0.2">
      <c r="A9" s="38">
        <v>6</v>
      </c>
      <c r="B9" s="80"/>
      <c r="C9" s="83"/>
      <c r="D9" s="45"/>
      <c r="E9" s="46"/>
      <c r="F9" s="48"/>
      <c r="O9" s="46"/>
      <c r="P9" s="57"/>
      <c r="Q9" s="56"/>
      <c r="R9" s="67"/>
      <c r="S9" s="3"/>
      <c r="T9" s="64"/>
      <c r="U9" s="2"/>
      <c r="V9" s="4"/>
      <c r="W9" s="46"/>
      <c r="X9" s="69"/>
      <c r="Y9" s="70"/>
      <c r="Z9" s="71"/>
      <c r="AA9" s="67"/>
      <c r="AB9" s="69"/>
      <c r="AC9" s="70"/>
      <c r="AD9" s="71"/>
      <c r="AE9" s="67"/>
      <c r="AF9" s="69"/>
      <c r="AG9" s="70"/>
      <c r="AH9" s="71"/>
      <c r="AI9" s="68"/>
      <c r="AJ9" s="46"/>
    </row>
    <row r="10" spans="1:39" s="12" customFormat="1" ht="30" customHeight="1" x14ac:dyDescent="0.2">
      <c r="A10" s="37">
        <v>7</v>
      </c>
      <c r="B10" s="84"/>
      <c r="C10" s="84"/>
      <c r="D10" s="45"/>
      <c r="E10" s="46"/>
      <c r="F10" s="48"/>
      <c r="G10" s="5"/>
      <c r="H10" s="6"/>
      <c r="I10" s="6"/>
      <c r="J10" s="6"/>
      <c r="K10" s="6"/>
      <c r="L10" s="6"/>
      <c r="M10" s="6"/>
      <c r="N10" s="7"/>
      <c r="O10" s="46"/>
      <c r="P10" s="5"/>
      <c r="Q10" s="58"/>
      <c r="R10" s="67"/>
      <c r="S10" s="49"/>
      <c r="T10" s="63"/>
      <c r="U10" s="50"/>
      <c r="V10" s="51"/>
      <c r="W10" s="67"/>
      <c r="X10" s="49"/>
      <c r="Y10" s="50"/>
      <c r="Z10" s="51"/>
      <c r="AA10" s="67"/>
      <c r="AB10" s="49"/>
      <c r="AC10" s="50"/>
      <c r="AD10" s="51"/>
      <c r="AE10" s="67"/>
      <c r="AF10" s="49"/>
      <c r="AG10" s="50"/>
      <c r="AH10" s="51"/>
      <c r="AI10" s="68"/>
      <c r="AJ10" s="46"/>
      <c r="AK10" s="30"/>
    </row>
    <row r="11" spans="1:39" ht="30" customHeight="1" x14ac:dyDescent="0.2">
      <c r="A11" s="38">
        <v>8</v>
      </c>
      <c r="B11" s="80"/>
      <c r="C11" s="83"/>
      <c r="D11" s="45"/>
      <c r="E11" s="46"/>
      <c r="F11" s="48"/>
      <c r="O11" s="46"/>
      <c r="P11" s="57"/>
      <c r="Q11" s="56"/>
      <c r="R11" s="46"/>
      <c r="S11" s="3"/>
      <c r="T11" s="64"/>
      <c r="U11" s="2"/>
      <c r="V11" s="4"/>
      <c r="W11" s="46"/>
      <c r="X11" s="3"/>
      <c r="Y11" s="2"/>
      <c r="Z11" s="4"/>
      <c r="AA11" s="46"/>
      <c r="AB11" s="3"/>
      <c r="AC11" s="2"/>
      <c r="AD11" s="4"/>
      <c r="AE11" s="46"/>
      <c r="AF11" s="3"/>
      <c r="AG11" s="2"/>
      <c r="AH11" s="4"/>
      <c r="AI11" s="53"/>
      <c r="AJ11" s="46"/>
    </row>
    <row r="12" spans="1:39" s="12" customFormat="1" ht="30" customHeight="1" x14ac:dyDescent="0.2">
      <c r="A12" s="37">
        <v>9</v>
      </c>
      <c r="B12" s="84"/>
      <c r="C12" s="84"/>
      <c r="D12" s="45"/>
      <c r="E12" s="46"/>
      <c r="F12" s="48"/>
      <c r="G12" s="5"/>
      <c r="H12" s="6"/>
      <c r="I12" s="6"/>
      <c r="J12" s="6"/>
      <c r="K12" s="6"/>
      <c r="L12" s="6"/>
      <c r="M12" s="6"/>
      <c r="N12" s="7"/>
      <c r="O12" s="46"/>
      <c r="P12" s="5"/>
      <c r="Q12" s="7"/>
      <c r="R12" s="46"/>
      <c r="S12" s="5"/>
      <c r="T12" s="66"/>
      <c r="U12" s="6"/>
      <c r="V12" s="7"/>
      <c r="W12" s="46"/>
      <c r="X12" s="5"/>
      <c r="Y12" s="6"/>
      <c r="Z12" s="7"/>
      <c r="AA12" s="46"/>
      <c r="AB12" s="5"/>
      <c r="AC12" s="6"/>
      <c r="AD12" s="7"/>
      <c r="AE12" s="46"/>
      <c r="AF12" s="5"/>
      <c r="AG12" s="6"/>
      <c r="AH12" s="7"/>
      <c r="AI12" s="53"/>
      <c r="AJ12" s="46"/>
      <c r="AK12" s="30"/>
    </row>
    <row r="13" spans="1:39" ht="30" customHeight="1" x14ac:dyDescent="0.2">
      <c r="A13" s="38">
        <v>10</v>
      </c>
      <c r="B13" s="80"/>
      <c r="C13" s="83"/>
      <c r="D13" s="45"/>
      <c r="E13" s="46"/>
      <c r="F13" s="48"/>
      <c r="O13" s="46"/>
      <c r="P13" s="57"/>
      <c r="Q13" s="56"/>
      <c r="R13" s="46"/>
      <c r="S13" s="3"/>
      <c r="T13" s="64"/>
      <c r="U13" s="2"/>
      <c r="V13" s="4"/>
      <c r="W13" s="46"/>
      <c r="X13" s="3"/>
      <c r="Y13" s="2"/>
      <c r="Z13" s="4"/>
      <c r="AA13" s="46"/>
      <c r="AB13" s="3"/>
      <c r="AC13" s="2"/>
      <c r="AD13" s="4"/>
      <c r="AE13" s="46"/>
      <c r="AF13" s="3"/>
      <c r="AG13" s="2"/>
      <c r="AH13" s="4"/>
      <c r="AI13" s="53"/>
      <c r="AJ13" s="46"/>
    </row>
    <row r="14" spans="1:39" s="12" customFormat="1" ht="30" customHeight="1" x14ac:dyDescent="0.2">
      <c r="A14" s="37">
        <v>11</v>
      </c>
      <c r="B14" s="84"/>
      <c r="C14" s="84"/>
      <c r="D14" s="45"/>
      <c r="E14" s="46"/>
      <c r="F14" s="48"/>
      <c r="G14" s="5"/>
      <c r="H14" s="6"/>
      <c r="I14" s="6"/>
      <c r="J14" s="6"/>
      <c r="K14" s="6"/>
      <c r="L14" s="6"/>
      <c r="M14" s="6"/>
      <c r="N14" s="7"/>
      <c r="O14" s="46"/>
      <c r="P14" s="5"/>
      <c r="Q14" s="58"/>
      <c r="R14" s="67"/>
      <c r="S14" s="49"/>
      <c r="T14" s="63"/>
      <c r="U14" s="50"/>
      <c r="V14" s="51"/>
      <c r="W14" s="67"/>
      <c r="X14" s="49"/>
      <c r="Y14" s="50"/>
      <c r="Z14" s="51"/>
      <c r="AA14" s="67"/>
      <c r="AB14" s="49"/>
      <c r="AC14" s="50"/>
      <c r="AD14" s="51"/>
      <c r="AE14" s="67"/>
      <c r="AF14" s="49"/>
      <c r="AG14" s="50"/>
      <c r="AH14" s="51"/>
      <c r="AI14" s="68"/>
      <c r="AJ14" s="46"/>
      <c r="AK14" s="30"/>
    </row>
    <row r="15" spans="1:39" ht="30" customHeight="1" x14ac:dyDescent="0.2">
      <c r="A15" s="38">
        <v>12</v>
      </c>
      <c r="B15" s="80"/>
      <c r="C15" s="83"/>
      <c r="D15" s="45"/>
      <c r="E15" s="46"/>
      <c r="F15" s="48"/>
      <c r="O15" s="46"/>
      <c r="P15" s="57"/>
      <c r="Q15" s="56"/>
      <c r="R15" s="46"/>
      <c r="S15" s="3"/>
      <c r="T15" s="64"/>
      <c r="U15" s="2"/>
      <c r="V15" s="4"/>
      <c r="W15" s="46"/>
      <c r="X15" s="3"/>
      <c r="Y15" s="2"/>
      <c r="Z15" s="4"/>
      <c r="AA15" s="46"/>
      <c r="AB15" s="3"/>
      <c r="AC15" s="2"/>
      <c r="AD15" s="4"/>
      <c r="AE15" s="46"/>
      <c r="AF15" s="3"/>
      <c r="AG15" s="2"/>
      <c r="AH15" s="4"/>
      <c r="AI15" s="53"/>
      <c r="AJ15" s="46"/>
    </row>
    <row r="16" spans="1:39" s="12" customFormat="1" ht="30" customHeight="1" x14ac:dyDescent="0.2">
      <c r="A16" s="37"/>
      <c r="B16" s="84"/>
      <c r="C16" s="84"/>
      <c r="D16" s="45"/>
      <c r="E16" s="46"/>
      <c r="F16" s="48"/>
      <c r="G16" s="5"/>
      <c r="H16" s="6"/>
      <c r="I16" s="6"/>
      <c r="J16" s="6"/>
      <c r="K16" s="6"/>
      <c r="L16" s="6"/>
      <c r="M16" s="6"/>
      <c r="N16" s="7"/>
      <c r="O16" s="46"/>
      <c r="P16" s="5"/>
      <c r="Q16" s="58"/>
      <c r="R16" s="46"/>
      <c r="S16" s="49"/>
      <c r="T16" s="63"/>
      <c r="U16" s="50"/>
      <c r="V16" s="51"/>
      <c r="W16" s="46"/>
      <c r="X16" s="49"/>
      <c r="Y16" s="50"/>
      <c r="Z16" s="51"/>
      <c r="AA16" s="46"/>
      <c r="AB16" s="49"/>
      <c r="AC16" s="50"/>
      <c r="AD16" s="51"/>
      <c r="AE16" s="46"/>
      <c r="AF16" s="49"/>
      <c r="AG16" s="50"/>
      <c r="AH16" s="51"/>
      <c r="AI16" s="53"/>
      <c r="AJ16" s="46"/>
      <c r="AK16" s="30"/>
    </row>
    <row r="17" spans="1:37" ht="30" customHeight="1" x14ac:dyDescent="0.2">
      <c r="A17" s="38"/>
      <c r="B17" s="80"/>
      <c r="C17" s="83"/>
      <c r="D17" s="45"/>
      <c r="E17" s="46"/>
      <c r="F17" s="48"/>
      <c r="O17" s="46"/>
      <c r="P17" s="57"/>
      <c r="Q17" s="56"/>
      <c r="R17" s="46"/>
      <c r="S17" s="3"/>
      <c r="T17" s="64"/>
      <c r="U17" s="2"/>
      <c r="V17" s="4"/>
      <c r="W17" s="46"/>
      <c r="X17" s="3"/>
      <c r="Y17" s="2"/>
      <c r="Z17" s="4"/>
      <c r="AA17" s="46"/>
      <c r="AB17" s="3"/>
      <c r="AC17" s="2"/>
      <c r="AD17" s="4"/>
      <c r="AE17" s="46"/>
      <c r="AF17" s="3"/>
      <c r="AG17" s="2"/>
      <c r="AH17" s="4"/>
      <c r="AI17" s="53"/>
      <c r="AJ17" s="46"/>
    </row>
    <row r="18" spans="1:37" s="12" customFormat="1" ht="30" customHeight="1" x14ac:dyDescent="0.2">
      <c r="A18" s="37"/>
      <c r="B18" s="84"/>
      <c r="C18" s="84"/>
      <c r="D18" s="45"/>
      <c r="E18" s="46"/>
      <c r="F18" s="48"/>
      <c r="G18" s="5"/>
      <c r="H18" s="6"/>
      <c r="I18" s="6"/>
      <c r="J18" s="33"/>
      <c r="K18" s="6"/>
      <c r="L18" s="6"/>
      <c r="M18" s="6"/>
      <c r="N18" s="7"/>
      <c r="O18" s="46"/>
      <c r="P18" s="5"/>
      <c r="Q18" s="58"/>
      <c r="R18" s="46"/>
      <c r="S18" s="49"/>
      <c r="T18" s="63"/>
      <c r="U18" s="50"/>
      <c r="V18" s="51"/>
      <c r="W18" s="46"/>
      <c r="X18" s="49"/>
      <c r="Y18" s="50"/>
      <c r="Z18" s="51"/>
      <c r="AA18" s="46"/>
      <c r="AB18" s="49"/>
      <c r="AC18" s="50"/>
      <c r="AD18" s="51"/>
      <c r="AE18" s="46"/>
      <c r="AF18" s="49"/>
      <c r="AG18" s="50"/>
      <c r="AH18" s="51"/>
      <c r="AI18" s="53"/>
      <c r="AJ18" s="46"/>
      <c r="AK18" s="30"/>
    </row>
    <row r="19" spans="1:37" ht="30" customHeight="1" x14ac:dyDescent="0.2">
      <c r="A19" s="38"/>
      <c r="B19" s="80"/>
      <c r="C19" s="83"/>
      <c r="D19" s="45"/>
      <c r="E19" s="46"/>
      <c r="F19" s="48"/>
      <c r="M19" s="23"/>
      <c r="O19" s="46"/>
      <c r="P19" s="57"/>
      <c r="Q19" s="56"/>
      <c r="R19" s="46"/>
      <c r="S19" s="3"/>
      <c r="T19" s="64"/>
      <c r="U19" s="2"/>
      <c r="V19" s="4"/>
      <c r="W19" s="46"/>
      <c r="X19" s="3"/>
      <c r="Y19" s="2"/>
      <c r="Z19" s="4"/>
      <c r="AA19" s="46"/>
      <c r="AB19" s="3"/>
      <c r="AC19" s="2"/>
      <c r="AD19" s="4"/>
      <c r="AE19" s="46"/>
      <c r="AF19" s="3"/>
      <c r="AG19" s="2"/>
      <c r="AH19" s="4"/>
      <c r="AI19" s="53"/>
      <c r="AJ19" s="46"/>
    </row>
    <row r="20" spans="1:37" s="12" customFormat="1" ht="30" customHeight="1" x14ac:dyDescent="0.2">
      <c r="A20" s="37"/>
      <c r="B20" s="84"/>
      <c r="C20" s="84"/>
      <c r="D20" s="45"/>
      <c r="E20" s="46"/>
      <c r="F20" s="48"/>
      <c r="G20" s="5"/>
      <c r="H20" s="6"/>
      <c r="I20" s="6"/>
      <c r="J20" s="6"/>
      <c r="K20" s="6"/>
      <c r="L20" s="6"/>
      <c r="M20" s="6"/>
      <c r="N20" s="7"/>
      <c r="O20" s="46"/>
      <c r="P20" s="5"/>
      <c r="Q20" s="58"/>
      <c r="R20" s="46"/>
      <c r="S20" s="49"/>
      <c r="T20" s="63"/>
      <c r="U20" s="50"/>
      <c r="V20" s="51"/>
      <c r="W20" s="46"/>
      <c r="X20" s="49"/>
      <c r="Y20" s="50"/>
      <c r="Z20" s="51"/>
      <c r="AA20" s="46"/>
      <c r="AB20" s="49"/>
      <c r="AC20" s="50"/>
      <c r="AD20" s="51"/>
      <c r="AE20" s="46"/>
      <c r="AF20" s="49"/>
      <c r="AG20" s="50"/>
      <c r="AH20" s="51"/>
      <c r="AI20" s="53"/>
      <c r="AJ20" s="46"/>
      <c r="AK20" s="30"/>
    </row>
    <row r="21" spans="1:37" ht="30" customHeight="1" x14ac:dyDescent="0.2">
      <c r="A21" s="38"/>
      <c r="B21" s="80"/>
      <c r="C21" s="83"/>
      <c r="D21" s="45"/>
      <c r="E21" s="46"/>
      <c r="F21" s="48"/>
      <c r="O21" s="46"/>
      <c r="P21" s="57"/>
      <c r="Q21" s="56"/>
      <c r="R21" s="46"/>
      <c r="S21" s="3"/>
      <c r="T21" s="64"/>
      <c r="U21" s="2"/>
      <c r="V21" s="4"/>
      <c r="W21" s="46"/>
      <c r="X21" s="3"/>
      <c r="Y21" s="2"/>
      <c r="Z21" s="4"/>
      <c r="AA21" s="46"/>
      <c r="AB21" s="3"/>
      <c r="AC21" s="2"/>
      <c r="AD21" s="4"/>
      <c r="AE21" s="46"/>
      <c r="AF21" s="3"/>
      <c r="AG21" s="2"/>
      <c r="AH21" s="4"/>
      <c r="AI21" s="53"/>
      <c r="AJ21" s="46"/>
    </row>
    <row r="22" spans="1:37" s="12" customFormat="1" ht="30" customHeight="1" x14ac:dyDescent="0.2">
      <c r="A22" s="37"/>
      <c r="B22" s="84"/>
      <c r="C22" s="84"/>
      <c r="D22" s="45"/>
      <c r="E22" s="46"/>
      <c r="F22" s="48"/>
      <c r="G22" s="27"/>
      <c r="H22" s="28"/>
      <c r="I22" s="28"/>
      <c r="J22" s="28"/>
      <c r="K22" s="28"/>
      <c r="L22" s="28"/>
      <c r="M22" s="28"/>
      <c r="N22" s="29"/>
      <c r="O22" s="46"/>
      <c r="P22" s="5"/>
      <c r="Q22" s="58"/>
      <c r="R22" s="46"/>
      <c r="S22" s="49"/>
      <c r="T22" s="63"/>
      <c r="U22" s="50"/>
      <c r="V22" s="51"/>
      <c r="W22" s="46"/>
      <c r="X22" s="49"/>
      <c r="Y22" s="50"/>
      <c r="Z22" s="51"/>
      <c r="AA22" s="46"/>
      <c r="AB22" s="49"/>
      <c r="AC22" s="50"/>
      <c r="AD22" s="51"/>
      <c r="AE22" s="46"/>
      <c r="AF22" s="49"/>
      <c r="AG22" s="50"/>
      <c r="AH22" s="51"/>
      <c r="AI22" s="53"/>
      <c r="AJ22" s="46"/>
      <c r="AK22" s="31"/>
    </row>
    <row r="23" spans="1:37" ht="30" customHeight="1" x14ac:dyDescent="0.2">
      <c r="A23" s="38"/>
      <c r="B23" s="80"/>
      <c r="C23" s="83"/>
      <c r="D23" s="45"/>
      <c r="E23" s="46"/>
      <c r="F23" s="48"/>
      <c r="O23" s="46"/>
      <c r="P23" s="57"/>
      <c r="Q23" s="56"/>
      <c r="R23" s="46"/>
      <c r="S23" s="3"/>
      <c r="T23" s="64"/>
      <c r="U23" s="2"/>
      <c r="V23" s="4"/>
      <c r="W23" s="46"/>
      <c r="X23" s="3"/>
      <c r="Y23" s="2"/>
      <c r="Z23" s="4"/>
      <c r="AA23" s="46"/>
      <c r="AB23" s="3"/>
      <c r="AC23" s="2"/>
      <c r="AD23" s="4"/>
      <c r="AE23" s="46"/>
      <c r="AF23" s="3"/>
      <c r="AG23" s="2"/>
      <c r="AH23" s="4"/>
      <c r="AI23" s="53"/>
      <c r="AJ23" s="46"/>
      <c r="AK23" s="32"/>
    </row>
    <row r="24" spans="1:37" s="12" customFormat="1" ht="30" customHeight="1" x14ac:dyDescent="0.2">
      <c r="A24" s="37"/>
      <c r="B24" s="84"/>
      <c r="C24" s="84"/>
      <c r="D24" s="45"/>
      <c r="E24" s="46"/>
      <c r="F24" s="48"/>
      <c r="G24" s="5"/>
      <c r="H24" s="6"/>
      <c r="I24" s="6"/>
      <c r="J24" s="6"/>
      <c r="K24" s="6"/>
      <c r="L24" s="6"/>
      <c r="M24" s="6"/>
      <c r="N24" s="7"/>
      <c r="O24" s="46"/>
      <c r="P24" s="5"/>
      <c r="Q24" s="58"/>
      <c r="R24" s="46"/>
      <c r="S24" s="49"/>
      <c r="T24" s="63"/>
      <c r="U24" s="50"/>
      <c r="V24" s="51"/>
      <c r="W24" s="46"/>
      <c r="X24" s="49"/>
      <c r="Y24" s="50"/>
      <c r="Z24" s="51"/>
      <c r="AA24" s="46"/>
      <c r="AB24" s="49"/>
      <c r="AC24" s="50"/>
      <c r="AD24" s="51"/>
      <c r="AE24" s="46"/>
      <c r="AF24" s="49"/>
      <c r="AG24" s="50"/>
      <c r="AH24" s="51"/>
      <c r="AI24" s="53"/>
      <c r="AJ24" s="46"/>
      <c r="AK24" s="30"/>
    </row>
    <row r="25" spans="1:37" ht="30" customHeight="1" x14ac:dyDescent="0.2">
      <c r="A25" s="38"/>
      <c r="B25" s="80"/>
      <c r="C25" s="83"/>
      <c r="D25" s="45"/>
      <c r="E25" s="46"/>
      <c r="F25" s="48"/>
      <c r="O25" s="46"/>
      <c r="P25" s="57"/>
      <c r="Q25" s="56"/>
      <c r="R25" s="46"/>
      <c r="S25" s="3"/>
      <c r="T25" s="64"/>
      <c r="U25" s="2"/>
      <c r="V25" s="4"/>
      <c r="W25" s="46"/>
      <c r="X25" s="3"/>
      <c r="Y25" s="2"/>
      <c r="Z25" s="4"/>
      <c r="AA25" s="46"/>
      <c r="AB25" s="3"/>
      <c r="AC25" s="2"/>
      <c r="AD25" s="4"/>
      <c r="AE25" s="46"/>
      <c r="AF25" s="3"/>
      <c r="AG25" s="2"/>
      <c r="AH25" s="4"/>
      <c r="AI25" s="53"/>
      <c r="AJ25" s="46"/>
    </row>
    <row r="26" spans="1:37" s="12" customFormat="1" ht="30" customHeight="1" x14ac:dyDescent="0.2">
      <c r="A26" s="85"/>
      <c r="B26" s="86"/>
      <c r="C26" s="86"/>
      <c r="D26" s="45"/>
      <c r="E26" s="46"/>
      <c r="F26" s="48"/>
      <c r="G26" s="5"/>
      <c r="H26" s="87"/>
      <c r="I26" s="87"/>
      <c r="J26" s="87"/>
      <c r="K26" s="87"/>
      <c r="L26" s="87"/>
      <c r="M26" s="87"/>
      <c r="N26" s="88"/>
      <c r="O26" s="46"/>
      <c r="P26" s="89"/>
      <c r="Q26" s="90"/>
      <c r="R26" s="46"/>
      <c r="S26" s="89"/>
      <c r="T26" s="91"/>
      <c r="U26" s="87"/>
      <c r="V26" s="88"/>
      <c r="W26" s="46"/>
      <c r="X26" s="49"/>
      <c r="Y26" s="50"/>
      <c r="Z26" s="51"/>
      <c r="AA26" s="46"/>
      <c r="AB26" s="49"/>
      <c r="AC26" s="50"/>
      <c r="AD26" s="51"/>
      <c r="AE26" s="46"/>
      <c r="AF26" s="49"/>
      <c r="AG26" s="50"/>
      <c r="AH26" s="51"/>
      <c r="AI26" s="53"/>
      <c r="AJ26" s="46"/>
      <c r="AK26" s="30"/>
    </row>
    <row r="27" spans="1:37" ht="30" customHeight="1" x14ac:dyDescent="0.2">
      <c r="A27" s="38"/>
      <c r="B27" s="80"/>
      <c r="C27" s="83"/>
      <c r="D27" s="45"/>
      <c r="E27" s="46"/>
      <c r="F27" s="48"/>
      <c r="O27" s="46"/>
      <c r="P27" s="57"/>
      <c r="Q27" s="56"/>
      <c r="R27" s="46"/>
      <c r="S27" s="3"/>
      <c r="T27" s="64"/>
      <c r="U27" s="2"/>
      <c r="V27" s="4"/>
      <c r="W27" s="46"/>
      <c r="X27" s="3"/>
      <c r="Y27" s="2"/>
      <c r="Z27" s="4"/>
      <c r="AA27" s="46"/>
      <c r="AB27" s="3"/>
      <c r="AC27" s="2"/>
      <c r="AD27" s="4"/>
      <c r="AE27" s="46"/>
      <c r="AF27" s="3"/>
      <c r="AG27" s="2"/>
      <c r="AH27" s="4"/>
      <c r="AI27" s="53"/>
      <c r="AJ27" s="46"/>
    </row>
    <row r="28" spans="1:37" s="12" customFormat="1" ht="30" customHeight="1" x14ac:dyDescent="0.2">
      <c r="A28" s="37"/>
      <c r="B28" s="84"/>
      <c r="C28" s="84"/>
      <c r="D28" s="45"/>
      <c r="E28" s="46"/>
      <c r="F28" s="48"/>
      <c r="G28" s="5"/>
      <c r="H28" s="6"/>
      <c r="I28" s="6"/>
      <c r="J28" s="6"/>
      <c r="K28" s="6"/>
      <c r="L28" s="6"/>
      <c r="M28" s="6"/>
      <c r="N28" s="7"/>
      <c r="O28" s="46"/>
      <c r="P28" s="5"/>
      <c r="Q28" s="58"/>
      <c r="R28" s="46"/>
      <c r="S28" s="49"/>
      <c r="T28" s="63"/>
      <c r="U28" s="50"/>
      <c r="V28" s="51"/>
      <c r="W28" s="46"/>
      <c r="X28" s="49"/>
      <c r="Y28" s="50"/>
      <c r="Z28" s="51"/>
      <c r="AA28" s="46"/>
      <c r="AB28" s="49"/>
      <c r="AC28" s="50"/>
      <c r="AD28" s="51"/>
      <c r="AE28" s="46"/>
      <c r="AF28" s="49"/>
      <c r="AG28" s="50"/>
      <c r="AH28" s="51"/>
      <c r="AI28" s="53"/>
      <c r="AJ28" s="46"/>
      <c r="AK28" s="30"/>
    </row>
    <row r="29" spans="1:37" ht="30" customHeight="1" x14ac:dyDescent="0.2">
      <c r="A29" s="38"/>
      <c r="B29" s="80"/>
      <c r="C29" s="83"/>
      <c r="D29" s="45"/>
      <c r="E29" s="46"/>
      <c r="F29" s="48"/>
      <c r="O29" s="46"/>
      <c r="P29" s="57"/>
      <c r="Q29" s="56"/>
      <c r="R29" s="46"/>
      <c r="S29" s="3"/>
      <c r="T29" s="64"/>
      <c r="U29" s="2"/>
      <c r="V29" s="4"/>
      <c r="W29" s="46"/>
      <c r="X29" s="3"/>
      <c r="Y29" s="2"/>
      <c r="Z29" s="4"/>
      <c r="AA29" s="46"/>
      <c r="AB29" s="3"/>
      <c r="AC29" s="2"/>
      <c r="AD29" s="4"/>
      <c r="AE29" s="46"/>
      <c r="AF29" s="3"/>
      <c r="AG29" s="2"/>
      <c r="AH29" s="4"/>
      <c r="AI29" s="53"/>
      <c r="AJ29" s="46"/>
    </row>
    <row r="30" spans="1:37" s="12" customFormat="1" ht="30" customHeight="1" x14ac:dyDescent="0.2">
      <c r="A30" s="37"/>
      <c r="B30" s="84"/>
      <c r="C30" s="84"/>
      <c r="D30" s="45"/>
      <c r="E30" s="46"/>
      <c r="F30" s="48"/>
      <c r="G30" s="5"/>
      <c r="H30" s="6"/>
      <c r="I30" s="6"/>
      <c r="J30" s="6"/>
      <c r="K30" s="6"/>
      <c r="L30" s="6"/>
      <c r="M30" s="6"/>
      <c r="N30" s="7"/>
      <c r="O30" s="46"/>
      <c r="P30" s="5"/>
      <c r="Q30" s="58"/>
      <c r="R30" s="46"/>
      <c r="S30" s="49"/>
      <c r="T30" s="63"/>
      <c r="U30" s="50"/>
      <c r="V30" s="51"/>
      <c r="W30" s="46"/>
      <c r="X30" s="49"/>
      <c r="Y30" s="50"/>
      <c r="Z30" s="51"/>
      <c r="AA30" s="46"/>
      <c r="AB30" s="49"/>
      <c r="AC30" s="50"/>
      <c r="AD30" s="51"/>
      <c r="AE30" s="46"/>
      <c r="AF30" s="49"/>
      <c r="AG30" s="50"/>
      <c r="AH30" s="51"/>
      <c r="AI30" s="53"/>
      <c r="AJ30" s="46"/>
      <c r="AK30" s="30"/>
    </row>
    <row r="31" spans="1:37" ht="30" customHeight="1" x14ac:dyDescent="0.2">
      <c r="A31" s="38"/>
      <c r="B31" s="80"/>
      <c r="C31" s="83"/>
      <c r="D31" s="45"/>
      <c r="E31" s="46"/>
      <c r="F31" s="48"/>
      <c r="O31" s="46"/>
      <c r="P31" s="57"/>
      <c r="Q31" s="56"/>
      <c r="R31" s="46"/>
      <c r="S31" s="3"/>
      <c r="T31" s="64"/>
      <c r="U31" s="2"/>
      <c r="V31" s="4"/>
      <c r="W31" s="46"/>
      <c r="X31" s="3"/>
      <c r="Y31" s="2"/>
      <c r="Z31" s="4"/>
      <c r="AA31" s="46"/>
      <c r="AB31" s="3"/>
      <c r="AC31" s="2"/>
      <c r="AD31" s="4"/>
      <c r="AE31" s="46"/>
      <c r="AF31" s="3"/>
      <c r="AG31" s="2"/>
      <c r="AH31" s="4"/>
      <c r="AI31" s="53"/>
      <c r="AJ31" s="46"/>
    </row>
    <row r="32" spans="1:37" s="12" customFormat="1" ht="30" customHeight="1" x14ac:dyDescent="0.2">
      <c r="A32" s="37"/>
      <c r="B32" s="84"/>
      <c r="C32" s="84"/>
      <c r="D32" s="45"/>
      <c r="E32" s="46"/>
      <c r="F32" s="48"/>
      <c r="G32" s="5"/>
      <c r="H32" s="6"/>
      <c r="I32" s="6"/>
      <c r="J32" s="6"/>
      <c r="K32" s="6"/>
      <c r="L32" s="6"/>
      <c r="M32" s="6"/>
      <c r="N32" s="7"/>
      <c r="O32" s="46"/>
      <c r="P32" s="5"/>
      <c r="Q32" s="58"/>
      <c r="R32" s="46"/>
      <c r="S32" s="49"/>
      <c r="T32" s="63"/>
      <c r="U32" s="50"/>
      <c r="V32" s="51"/>
      <c r="W32" s="46"/>
      <c r="X32" s="49"/>
      <c r="Y32" s="50"/>
      <c r="Z32" s="51"/>
      <c r="AA32" s="46"/>
      <c r="AB32" s="49"/>
      <c r="AC32" s="50"/>
      <c r="AD32" s="51"/>
      <c r="AE32" s="46"/>
      <c r="AF32" s="49"/>
      <c r="AG32" s="50"/>
      <c r="AH32" s="51"/>
      <c r="AI32" s="53"/>
      <c r="AJ32" s="46"/>
      <c r="AK32" s="30"/>
    </row>
    <row r="33" spans="1:37" ht="30" customHeight="1" x14ac:dyDescent="0.2">
      <c r="A33" s="38"/>
      <c r="B33" s="80"/>
      <c r="C33" s="83"/>
      <c r="D33" s="45"/>
      <c r="E33" s="46"/>
      <c r="F33" s="48"/>
      <c r="O33" s="46"/>
      <c r="P33" s="57"/>
      <c r="Q33" s="56"/>
      <c r="R33" s="46"/>
      <c r="S33" s="3"/>
      <c r="T33" s="64"/>
      <c r="U33" s="2"/>
      <c r="V33" s="4"/>
      <c r="W33" s="46"/>
      <c r="X33" s="3"/>
      <c r="Y33" s="2"/>
      <c r="Z33" s="4"/>
      <c r="AA33" s="46"/>
      <c r="AB33" s="3"/>
      <c r="AC33" s="2"/>
      <c r="AD33" s="4"/>
      <c r="AE33" s="46"/>
      <c r="AF33" s="3"/>
      <c r="AG33" s="2"/>
      <c r="AH33" s="4"/>
      <c r="AI33" s="53"/>
      <c r="AJ33" s="46"/>
    </row>
    <row r="34" spans="1:37" s="12" customFormat="1" ht="30" customHeight="1" x14ac:dyDescent="0.2">
      <c r="A34" s="37"/>
      <c r="B34" s="84"/>
      <c r="C34" s="84"/>
      <c r="D34" s="45"/>
      <c r="E34" s="46"/>
      <c r="F34" s="48"/>
      <c r="G34" s="5"/>
      <c r="H34" s="6"/>
      <c r="I34" s="6"/>
      <c r="J34" s="6"/>
      <c r="K34" s="6"/>
      <c r="L34" s="6"/>
      <c r="M34" s="6"/>
      <c r="N34" s="7"/>
      <c r="O34" s="46"/>
      <c r="P34" s="5"/>
      <c r="Q34" s="7"/>
      <c r="R34" s="46"/>
      <c r="S34" s="5"/>
      <c r="T34" s="66"/>
      <c r="U34" s="6"/>
      <c r="V34" s="7"/>
      <c r="W34" s="46"/>
      <c r="X34" s="49"/>
      <c r="Y34" s="50"/>
      <c r="Z34" s="51"/>
      <c r="AA34" s="46"/>
      <c r="AB34" s="49"/>
      <c r="AC34" s="50"/>
      <c r="AD34" s="51"/>
      <c r="AE34" s="46"/>
      <c r="AF34" s="49"/>
      <c r="AG34" s="50"/>
      <c r="AH34" s="51"/>
      <c r="AI34" s="53"/>
      <c r="AJ34" s="46"/>
      <c r="AK34" s="30"/>
    </row>
    <row r="35" spans="1:37" ht="30" customHeight="1" x14ac:dyDescent="0.2">
      <c r="A35" s="38"/>
      <c r="B35" s="80"/>
      <c r="C35" s="83"/>
      <c r="D35" s="45"/>
      <c r="E35" s="46"/>
      <c r="F35" s="48"/>
      <c r="O35" s="46"/>
      <c r="P35" s="57"/>
      <c r="Q35" s="56"/>
      <c r="R35" s="46"/>
      <c r="S35" s="3"/>
      <c r="T35" s="64"/>
      <c r="U35" s="2"/>
      <c r="V35" s="4"/>
      <c r="W35" s="46"/>
      <c r="X35" s="3"/>
      <c r="Y35" s="2"/>
      <c r="Z35" s="4"/>
      <c r="AA35" s="46"/>
      <c r="AB35" s="3"/>
      <c r="AC35" s="2"/>
      <c r="AD35" s="4"/>
      <c r="AE35" s="46"/>
      <c r="AF35" s="3"/>
      <c r="AG35" s="2"/>
      <c r="AH35" s="4"/>
      <c r="AI35" s="53"/>
      <c r="AJ35" s="46"/>
    </row>
    <row r="36" spans="1:37" s="12" customFormat="1" ht="30" customHeight="1" x14ac:dyDescent="0.2">
      <c r="A36" s="37"/>
      <c r="B36" s="84"/>
      <c r="C36" s="84"/>
      <c r="D36" s="45"/>
      <c r="E36" s="46"/>
      <c r="F36" s="48"/>
      <c r="G36" s="5"/>
      <c r="H36" s="6"/>
      <c r="I36" s="6"/>
      <c r="J36" s="6"/>
      <c r="K36" s="6"/>
      <c r="L36" s="6"/>
      <c r="M36" s="6"/>
      <c r="N36" s="7"/>
      <c r="O36" s="46"/>
      <c r="P36" s="5"/>
      <c r="Q36" s="58"/>
      <c r="R36" s="46"/>
      <c r="S36" s="49"/>
      <c r="T36" s="63"/>
      <c r="U36" s="50"/>
      <c r="V36" s="51"/>
      <c r="W36" s="46"/>
      <c r="X36" s="49"/>
      <c r="Y36" s="50"/>
      <c r="Z36" s="51"/>
      <c r="AA36" s="46"/>
      <c r="AB36" s="49"/>
      <c r="AC36" s="50"/>
      <c r="AD36" s="51"/>
      <c r="AE36" s="46"/>
      <c r="AF36" s="49"/>
      <c r="AG36" s="50"/>
      <c r="AH36" s="51"/>
      <c r="AI36" s="53"/>
      <c r="AJ36" s="46"/>
      <c r="AK36" s="30"/>
    </row>
    <row r="37" spans="1:37" ht="30" customHeight="1" x14ac:dyDescent="0.2">
      <c r="A37" s="38"/>
      <c r="B37" s="80"/>
      <c r="C37" s="83"/>
      <c r="D37" s="45"/>
      <c r="E37" s="46"/>
      <c r="F37" s="48"/>
      <c r="G37" s="22"/>
      <c r="O37" s="46"/>
      <c r="P37" s="57"/>
      <c r="Q37" s="56"/>
      <c r="R37" s="46"/>
      <c r="S37" s="3"/>
      <c r="T37" s="64"/>
      <c r="U37" s="2"/>
      <c r="V37" s="4"/>
      <c r="W37" s="46"/>
      <c r="X37" s="3"/>
      <c r="Y37" s="2"/>
      <c r="Z37" s="4"/>
      <c r="AA37" s="46"/>
      <c r="AB37" s="3"/>
      <c r="AC37" s="2"/>
      <c r="AD37" s="4"/>
      <c r="AE37" s="46"/>
      <c r="AF37" s="3"/>
      <c r="AG37" s="2"/>
      <c r="AH37" s="4"/>
      <c r="AI37" s="53"/>
      <c r="AJ37" s="46"/>
    </row>
    <row r="38" spans="1:37" s="12" customFormat="1" ht="30" customHeight="1" x14ac:dyDescent="0.2">
      <c r="A38" s="37"/>
      <c r="B38" s="84"/>
      <c r="C38" s="84"/>
      <c r="D38" s="45"/>
      <c r="E38" s="46"/>
      <c r="F38" s="48"/>
      <c r="G38" s="5"/>
      <c r="H38" s="6"/>
      <c r="I38" s="6"/>
      <c r="J38" s="6"/>
      <c r="K38" s="6"/>
      <c r="L38" s="6"/>
      <c r="M38" s="6"/>
      <c r="N38" s="7"/>
      <c r="O38" s="46"/>
      <c r="P38" s="5"/>
      <c r="Q38" s="58"/>
      <c r="R38" s="46"/>
      <c r="S38" s="49"/>
      <c r="T38" s="63"/>
      <c r="U38" s="50"/>
      <c r="V38" s="51"/>
      <c r="W38" s="46"/>
      <c r="X38" s="49"/>
      <c r="Y38" s="50"/>
      <c r="Z38" s="51"/>
      <c r="AA38" s="46"/>
      <c r="AB38" s="49"/>
      <c r="AC38" s="50"/>
      <c r="AD38" s="51"/>
      <c r="AE38" s="46"/>
      <c r="AF38" s="49"/>
      <c r="AG38" s="50"/>
      <c r="AH38" s="51"/>
      <c r="AI38" s="53"/>
      <c r="AJ38" s="46"/>
      <c r="AK38" s="30"/>
    </row>
    <row r="39" spans="1:37" ht="30" customHeight="1" x14ac:dyDescent="0.2">
      <c r="A39" s="38"/>
      <c r="B39" s="80"/>
      <c r="C39" s="83"/>
      <c r="D39" s="45"/>
      <c r="E39" s="46"/>
      <c r="F39" s="48"/>
      <c r="O39" s="46"/>
      <c r="P39" s="57"/>
      <c r="Q39" s="56"/>
      <c r="R39" s="46"/>
      <c r="S39" s="3"/>
      <c r="T39" s="64"/>
      <c r="U39" s="2"/>
      <c r="V39" s="4"/>
      <c r="W39" s="46"/>
      <c r="X39" s="3"/>
      <c r="Y39" s="2"/>
      <c r="Z39" s="4"/>
      <c r="AA39" s="46"/>
      <c r="AB39" s="3"/>
      <c r="AC39" s="2"/>
      <c r="AD39" s="4"/>
      <c r="AE39" s="46"/>
      <c r="AF39" s="3"/>
      <c r="AG39" s="2"/>
      <c r="AH39" s="4"/>
      <c r="AI39" s="53"/>
      <c r="AJ39" s="46"/>
    </row>
    <row r="40" spans="1:37" s="12" customFormat="1" ht="30" customHeight="1" x14ac:dyDescent="0.2">
      <c r="A40" s="37"/>
      <c r="B40" s="84"/>
      <c r="C40" s="84"/>
      <c r="D40" s="45"/>
      <c r="E40" s="46"/>
      <c r="F40" s="48"/>
      <c r="G40" s="5"/>
      <c r="H40" s="6"/>
      <c r="I40" s="6"/>
      <c r="J40" s="6"/>
      <c r="K40" s="6"/>
      <c r="L40" s="6"/>
      <c r="M40" s="6"/>
      <c r="N40" s="7"/>
      <c r="O40" s="46"/>
      <c r="P40" s="5"/>
      <c r="Q40" s="58"/>
      <c r="R40" s="46"/>
      <c r="S40" s="49"/>
      <c r="T40" s="63"/>
      <c r="U40" s="50"/>
      <c r="V40" s="51"/>
      <c r="W40" s="46"/>
      <c r="X40" s="49"/>
      <c r="Y40" s="50"/>
      <c r="Z40" s="51"/>
      <c r="AA40" s="46"/>
      <c r="AB40" s="49"/>
      <c r="AC40" s="50"/>
      <c r="AD40" s="51"/>
      <c r="AE40" s="46"/>
      <c r="AF40" s="49"/>
      <c r="AG40" s="50"/>
      <c r="AH40" s="51"/>
      <c r="AI40" s="53"/>
      <c r="AJ40" s="46"/>
      <c r="AK40" s="30"/>
    </row>
    <row r="41" spans="1:37" ht="30" customHeight="1" x14ac:dyDescent="0.2">
      <c r="A41" s="38"/>
      <c r="B41" s="80"/>
      <c r="C41" s="83"/>
      <c r="D41" s="45"/>
      <c r="E41" s="46"/>
      <c r="F41" s="48"/>
      <c r="O41" s="46"/>
      <c r="P41" s="57"/>
      <c r="Q41" s="56"/>
      <c r="R41" s="46"/>
      <c r="S41" s="3"/>
      <c r="T41" s="64"/>
      <c r="U41" s="2"/>
      <c r="V41" s="4"/>
      <c r="W41" s="46"/>
      <c r="X41" s="3"/>
      <c r="Y41" s="2"/>
      <c r="Z41" s="4"/>
      <c r="AA41" s="46"/>
      <c r="AB41" s="3"/>
      <c r="AC41" s="2"/>
      <c r="AD41" s="4"/>
      <c r="AE41" s="46"/>
      <c r="AF41" s="3"/>
      <c r="AG41" s="2"/>
      <c r="AH41" s="4"/>
      <c r="AI41" s="53"/>
      <c r="AJ41" s="46"/>
    </row>
    <row r="42" spans="1:37" s="12" customFormat="1" ht="30" customHeight="1" x14ac:dyDescent="0.2">
      <c r="A42" s="37"/>
      <c r="B42" s="84"/>
      <c r="C42" s="84"/>
      <c r="D42" s="45"/>
      <c r="E42" s="46"/>
      <c r="F42" s="48"/>
      <c r="G42" s="5"/>
      <c r="H42" s="6"/>
      <c r="I42" s="6"/>
      <c r="J42" s="6"/>
      <c r="K42" s="6"/>
      <c r="L42" s="6"/>
      <c r="M42" s="6"/>
      <c r="N42" s="7"/>
      <c r="O42" s="46"/>
      <c r="P42" s="5"/>
      <c r="Q42" s="58"/>
      <c r="R42" s="46"/>
      <c r="S42" s="49"/>
      <c r="T42" s="63"/>
      <c r="U42" s="50"/>
      <c r="V42" s="51"/>
      <c r="W42" s="46"/>
      <c r="X42" s="49"/>
      <c r="Y42" s="50"/>
      <c r="Z42" s="51"/>
      <c r="AA42" s="46"/>
      <c r="AB42" s="49"/>
      <c r="AC42" s="50"/>
      <c r="AD42" s="51"/>
      <c r="AE42" s="46"/>
      <c r="AF42" s="49"/>
      <c r="AG42" s="50"/>
      <c r="AH42" s="51"/>
      <c r="AI42" s="53"/>
      <c r="AJ42" s="46"/>
      <c r="AK42" s="30"/>
    </row>
    <row r="43" spans="1:37" ht="30" customHeight="1" x14ac:dyDescent="0.2">
      <c r="A43" s="38"/>
      <c r="B43" s="80"/>
      <c r="C43" s="83"/>
      <c r="D43" s="45"/>
      <c r="E43" s="46"/>
      <c r="F43" s="48"/>
      <c r="O43" s="46"/>
      <c r="P43" s="57"/>
      <c r="Q43" s="56"/>
      <c r="R43" s="46"/>
      <c r="S43" s="3"/>
      <c r="T43" s="64"/>
      <c r="U43" s="2"/>
      <c r="V43" s="4"/>
      <c r="W43" s="46"/>
      <c r="X43" s="3"/>
      <c r="Y43" s="2"/>
      <c r="Z43" s="4"/>
      <c r="AA43" s="46"/>
      <c r="AB43" s="3"/>
      <c r="AC43" s="2"/>
      <c r="AD43" s="4"/>
      <c r="AE43" s="46"/>
      <c r="AF43" s="3"/>
      <c r="AG43" s="2"/>
      <c r="AH43" s="4"/>
      <c r="AI43" s="53"/>
      <c r="AJ43" s="46"/>
    </row>
    <row r="44" spans="1:37" s="12" customFormat="1" ht="30" customHeight="1" x14ac:dyDescent="0.2">
      <c r="A44" s="37"/>
      <c r="B44" s="84"/>
      <c r="C44" s="84"/>
      <c r="D44" s="45"/>
      <c r="E44" s="46"/>
      <c r="F44" s="48"/>
      <c r="G44" s="5"/>
      <c r="H44" s="6"/>
      <c r="I44" s="6"/>
      <c r="J44" s="6"/>
      <c r="K44" s="6"/>
      <c r="L44" s="6"/>
      <c r="M44" s="6"/>
      <c r="N44" s="7"/>
      <c r="O44" s="46"/>
      <c r="P44" s="5"/>
      <c r="Q44" s="7"/>
      <c r="R44" s="46"/>
      <c r="S44" s="5"/>
      <c r="T44" s="66"/>
      <c r="U44" s="6"/>
      <c r="V44" s="7"/>
      <c r="W44" s="46"/>
      <c r="X44" s="5"/>
      <c r="Y44" s="6"/>
      <c r="Z44" s="7"/>
      <c r="AA44" s="46"/>
      <c r="AB44" s="5"/>
      <c r="AC44" s="6"/>
      <c r="AD44" s="7"/>
      <c r="AE44" s="46"/>
      <c r="AF44" s="5"/>
      <c r="AG44" s="6"/>
      <c r="AH44" s="7"/>
      <c r="AI44" s="53"/>
      <c r="AJ44" s="46"/>
      <c r="AK44" s="30"/>
    </row>
    <row r="45" spans="1:37" ht="30" customHeight="1" x14ac:dyDescent="0.2">
      <c r="A45" s="38"/>
      <c r="B45" s="82"/>
      <c r="C45" s="81"/>
      <c r="D45" s="45"/>
      <c r="E45" s="46"/>
      <c r="F45" s="48"/>
      <c r="O45" s="46"/>
      <c r="P45" s="57"/>
      <c r="Q45" s="56"/>
      <c r="R45" s="46"/>
      <c r="S45" s="3"/>
      <c r="T45" s="64"/>
      <c r="U45" s="2"/>
      <c r="V45" s="4"/>
      <c r="W45" s="46"/>
      <c r="X45" s="3"/>
      <c r="Y45" s="2"/>
      <c r="Z45" s="4"/>
      <c r="AA45" s="46"/>
      <c r="AB45" s="3"/>
      <c r="AC45" s="2"/>
      <c r="AD45" s="4"/>
      <c r="AE45" s="46"/>
      <c r="AF45" s="3"/>
      <c r="AG45" s="2"/>
      <c r="AH45" s="4"/>
      <c r="AI45" s="53"/>
      <c r="AJ45" s="46"/>
    </row>
    <row r="46" spans="1:37" s="12" customFormat="1" ht="30" customHeight="1" x14ac:dyDescent="0.2">
      <c r="A46" s="37"/>
      <c r="B46" s="84"/>
      <c r="C46" s="84"/>
      <c r="D46" s="45"/>
      <c r="E46" s="46"/>
      <c r="F46" s="48"/>
      <c r="G46" s="5"/>
      <c r="H46" s="6"/>
      <c r="I46" s="6"/>
      <c r="J46" s="6"/>
      <c r="K46" s="6"/>
      <c r="L46" s="6"/>
      <c r="M46" s="6"/>
      <c r="N46" s="7"/>
      <c r="O46" s="46"/>
      <c r="P46" s="5"/>
      <c r="Q46" s="7"/>
      <c r="R46" s="46"/>
      <c r="S46" s="5"/>
      <c r="T46" s="66"/>
      <c r="U46" s="6"/>
      <c r="V46" s="7"/>
      <c r="W46" s="46"/>
      <c r="X46" s="5"/>
      <c r="Y46" s="6"/>
      <c r="Z46" s="7"/>
      <c r="AA46" s="46"/>
      <c r="AB46" s="5"/>
      <c r="AC46" s="6"/>
      <c r="AD46" s="7"/>
      <c r="AE46" s="46"/>
      <c r="AF46" s="5"/>
      <c r="AG46" s="6"/>
      <c r="AH46" s="7"/>
      <c r="AI46" s="53"/>
      <c r="AJ46" s="46"/>
      <c r="AK46" s="30"/>
    </row>
    <row r="47" spans="1:37" ht="30" customHeight="1" x14ac:dyDescent="0.2">
      <c r="A47" s="38"/>
      <c r="B47" s="82"/>
      <c r="C47" s="81"/>
      <c r="D47" s="45"/>
      <c r="E47" s="46"/>
      <c r="F47" s="48"/>
      <c r="O47" s="46"/>
      <c r="P47" s="57"/>
      <c r="Q47" s="56"/>
      <c r="R47" s="46"/>
      <c r="S47" s="3"/>
      <c r="T47" s="64"/>
      <c r="U47" s="2"/>
      <c r="V47" s="4"/>
      <c r="W47" s="46"/>
      <c r="X47" s="5"/>
      <c r="Y47" s="6"/>
      <c r="Z47" s="7"/>
      <c r="AA47" s="46"/>
      <c r="AB47" s="5"/>
      <c r="AC47" s="6"/>
      <c r="AD47" s="7"/>
      <c r="AE47" s="46"/>
      <c r="AF47" s="5"/>
      <c r="AG47" s="6"/>
      <c r="AH47" s="7"/>
      <c r="AI47" s="53"/>
      <c r="AJ47" s="46"/>
    </row>
    <row r="48" spans="1:37" s="12" customFormat="1" ht="30" customHeight="1" x14ac:dyDescent="0.2">
      <c r="A48" s="37"/>
      <c r="B48" s="84"/>
      <c r="C48" s="84"/>
      <c r="D48" s="45"/>
      <c r="E48" s="46"/>
      <c r="F48" s="48"/>
      <c r="G48" s="5"/>
      <c r="H48" s="13"/>
      <c r="I48" s="13"/>
      <c r="J48" s="13"/>
      <c r="K48" s="13"/>
      <c r="L48" s="13"/>
      <c r="M48" s="13"/>
      <c r="N48" s="14"/>
      <c r="O48" s="46"/>
      <c r="P48" s="17"/>
      <c r="Q48" s="58"/>
      <c r="R48" s="46"/>
      <c r="S48" s="49"/>
      <c r="T48" s="63"/>
      <c r="U48" s="50"/>
      <c r="V48" s="51"/>
      <c r="W48" s="46"/>
      <c r="X48" s="49"/>
      <c r="Y48" s="50"/>
      <c r="Z48" s="51"/>
      <c r="AA48" s="67"/>
      <c r="AB48" s="49"/>
      <c r="AC48" s="50"/>
      <c r="AD48" s="51"/>
      <c r="AE48" s="67"/>
      <c r="AF48" s="49"/>
      <c r="AG48" s="50"/>
      <c r="AH48" s="51"/>
      <c r="AI48" s="68"/>
      <c r="AJ48" s="46"/>
      <c r="AK48" s="30"/>
    </row>
    <row r="49" spans="1:37" ht="30" customHeight="1" x14ac:dyDescent="0.2">
      <c r="A49" s="38"/>
      <c r="B49" s="79"/>
      <c r="C49" s="74"/>
      <c r="D49" s="45"/>
      <c r="E49" s="46"/>
      <c r="F49" s="48"/>
      <c r="O49" s="46"/>
      <c r="P49" s="57"/>
      <c r="Q49" s="56"/>
      <c r="R49" s="46"/>
      <c r="S49" s="3"/>
      <c r="T49" s="64"/>
      <c r="U49" s="2"/>
      <c r="V49" s="4"/>
      <c r="W49" s="46"/>
      <c r="X49" s="3"/>
      <c r="Y49" s="2"/>
      <c r="Z49" s="4"/>
      <c r="AA49" s="46"/>
      <c r="AB49" s="3"/>
      <c r="AC49" s="2"/>
      <c r="AD49" s="4"/>
      <c r="AE49" s="46"/>
      <c r="AF49" s="3"/>
      <c r="AG49" s="2"/>
      <c r="AH49" s="4"/>
      <c r="AI49" s="53"/>
      <c r="AJ49" s="46"/>
    </row>
    <row r="50" spans="1:37" s="12" customFormat="1" ht="30" customHeight="1" x14ac:dyDescent="0.2">
      <c r="A50" s="37"/>
      <c r="B50" s="73"/>
      <c r="C50" s="73"/>
      <c r="D50" s="45"/>
      <c r="E50" s="46"/>
      <c r="F50" s="48"/>
      <c r="G50" s="5"/>
      <c r="H50" s="6"/>
      <c r="I50" s="6"/>
      <c r="J50" s="6"/>
      <c r="K50" s="6"/>
      <c r="L50" s="6"/>
      <c r="M50" s="6"/>
      <c r="N50" s="7"/>
      <c r="O50" s="46"/>
      <c r="P50" s="5"/>
      <c r="Q50" s="58"/>
      <c r="R50" s="46"/>
      <c r="S50" s="49"/>
      <c r="T50" s="63"/>
      <c r="U50" s="50"/>
      <c r="V50" s="51"/>
      <c r="W50" s="46"/>
      <c r="X50" s="49"/>
      <c r="Y50" s="50"/>
      <c r="Z50" s="51"/>
      <c r="AA50" s="46"/>
      <c r="AB50" s="49"/>
      <c r="AC50" s="50"/>
      <c r="AD50" s="51"/>
      <c r="AE50" s="46"/>
      <c r="AF50" s="49"/>
      <c r="AG50" s="50"/>
      <c r="AH50" s="51"/>
      <c r="AI50" s="53"/>
      <c r="AJ50" s="46"/>
      <c r="AK50" s="30"/>
    </row>
    <row r="51" spans="1:37" ht="30" customHeight="1" x14ac:dyDescent="0.2">
      <c r="A51" s="38"/>
      <c r="B51" s="79"/>
      <c r="C51" s="74"/>
      <c r="D51" s="45"/>
      <c r="E51" s="46"/>
      <c r="F51" s="48"/>
      <c r="O51" s="46"/>
      <c r="P51" s="57"/>
      <c r="Q51" s="56"/>
      <c r="R51" s="46"/>
      <c r="S51" s="3"/>
      <c r="T51" s="64"/>
      <c r="U51" s="2"/>
      <c r="V51" s="4"/>
      <c r="W51" s="46"/>
      <c r="X51" s="3"/>
      <c r="Y51" s="2"/>
      <c r="Z51" s="4"/>
      <c r="AA51" s="46"/>
      <c r="AB51" s="3"/>
      <c r="AC51" s="2"/>
      <c r="AD51" s="4"/>
      <c r="AE51" s="46"/>
      <c r="AF51" s="3"/>
      <c r="AG51" s="2"/>
      <c r="AH51" s="4"/>
      <c r="AI51" s="53"/>
      <c r="AJ51" s="46"/>
    </row>
    <row r="52" spans="1:37" s="12" customFormat="1" ht="30" customHeight="1" x14ac:dyDescent="0.2">
      <c r="A52" s="37"/>
      <c r="B52" s="73"/>
      <c r="C52" s="73"/>
      <c r="D52" s="45"/>
      <c r="E52" s="46"/>
      <c r="F52" s="48"/>
      <c r="G52" s="5"/>
      <c r="H52" s="6"/>
      <c r="I52" s="6"/>
      <c r="J52" s="6"/>
      <c r="K52" s="6"/>
      <c r="L52" s="6"/>
      <c r="M52" s="6"/>
      <c r="N52" s="7"/>
      <c r="O52" s="46"/>
      <c r="P52" s="5"/>
      <c r="Q52" s="58"/>
      <c r="R52" s="46"/>
      <c r="S52" s="49"/>
      <c r="T52" s="63"/>
      <c r="U52" s="50"/>
      <c r="V52" s="51"/>
      <c r="W52" s="46"/>
      <c r="X52" s="49"/>
      <c r="Y52" s="50"/>
      <c r="Z52" s="51"/>
      <c r="AA52" s="46"/>
      <c r="AB52" s="49"/>
      <c r="AC52" s="50"/>
      <c r="AD52" s="51"/>
      <c r="AE52" s="46"/>
      <c r="AF52" s="49"/>
      <c r="AG52" s="50"/>
      <c r="AH52" s="51"/>
      <c r="AI52" s="53"/>
      <c r="AJ52" s="46"/>
      <c r="AK52" s="30"/>
    </row>
    <row r="53" spans="1:37" ht="30" customHeight="1" x14ac:dyDescent="0.2">
      <c r="A53" s="38"/>
      <c r="B53" s="75"/>
      <c r="C53" s="78"/>
      <c r="D53" s="45"/>
      <c r="E53" s="46"/>
      <c r="F53" s="48"/>
      <c r="O53" s="46"/>
      <c r="P53" s="57"/>
      <c r="Q53" s="56"/>
      <c r="R53" s="46"/>
      <c r="S53" s="3"/>
      <c r="T53" s="64"/>
      <c r="U53" s="2"/>
      <c r="V53" s="4"/>
      <c r="W53" s="46"/>
      <c r="X53" s="3"/>
      <c r="Y53" s="2"/>
      <c r="Z53" s="4"/>
      <c r="AA53" s="46"/>
      <c r="AB53" s="3"/>
      <c r="AC53" s="2"/>
      <c r="AD53" s="4"/>
      <c r="AE53" s="46"/>
      <c r="AF53" s="3"/>
      <c r="AG53" s="2"/>
      <c r="AH53" s="4"/>
      <c r="AI53" s="53"/>
      <c r="AJ53" s="46"/>
    </row>
    <row r="54" spans="1:37" s="12" customFormat="1" ht="30" customHeight="1" x14ac:dyDescent="0.2">
      <c r="A54" s="37"/>
      <c r="B54" s="73"/>
      <c r="C54" s="73"/>
      <c r="D54" s="45"/>
      <c r="E54" s="46"/>
      <c r="F54" s="48"/>
      <c r="G54" s="5"/>
      <c r="H54" s="6"/>
      <c r="I54" s="6"/>
      <c r="J54" s="6"/>
      <c r="K54" s="6"/>
      <c r="L54" s="6"/>
      <c r="M54" s="6"/>
      <c r="N54" s="7"/>
      <c r="O54" s="46"/>
      <c r="P54" s="5"/>
      <c r="Q54" s="58"/>
      <c r="R54" s="46"/>
      <c r="S54" s="49"/>
      <c r="T54" s="63"/>
      <c r="U54" s="50"/>
      <c r="V54" s="51"/>
      <c r="W54" s="46"/>
      <c r="X54" s="49"/>
      <c r="Y54" s="50"/>
      <c r="Z54" s="51"/>
      <c r="AA54" s="46"/>
      <c r="AB54" s="49"/>
      <c r="AC54" s="50"/>
      <c r="AD54" s="51"/>
      <c r="AE54" s="46"/>
      <c r="AF54" s="49"/>
      <c r="AG54" s="50"/>
      <c r="AH54" s="51"/>
      <c r="AI54" s="53"/>
      <c r="AJ54" s="46"/>
      <c r="AK54" s="30"/>
    </row>
    <row r="55" spans="1:37" ht="30" customHeight="1" x14ac:dyDescent="0.2">
      <c r="A55" s="38"/>
      <c r="B55" s="75"/>
      <c r="C55" s="78"/>
      <c r="D55" s="45"/>
      <c r="E55" s="46"/>
      <c r="F55" s="48"/>
      <c r="O55" s="46"/>
      <c r="P55" s="57"/>
      <c r="Q55" s="56"/>
      <c r="R55" s="46"/>
      <c r="S55" s="3"/>
      <c r="T55" s="64"/>
      <c r="U55" s="2"/>
      <c r="V55" s="4"/>
      <c r="W55" s="46"/>
      <c r="X55" s="3"/>
      <c r="Y55" s="2"/>
      <c r="Z55" s="4"/>
      <c r="AA55" s="46"/>
      <c r="AB55" s="3"/>
      <c r="AC55" s="2"/>
      <c r="AD55" s="4"/>
      <c r="AE55" s="46"/>
      <c r="AF55" s="3"/>
      <c r="AG55" s="2"/>
      <c r="AH55" s="4"/>
      <c r="AI55" s="53"/>
      <c r="AJ55" s="46"/>
    </row>
    <row r="56" spans="1:37" s="12" customFormat="1" ht="30" customHeight="1" x14ac:dyDescent="0.2">
      <c r="A56" s="37"/>
      <c r="B56" s="73"/>
      <c r="C56" s="73"/>
      <c r="D56" s="45"/>
      <c r="E56" s="46"/>
      <c r="F56" s="48"/>
      <c r="G56" s="5"/>
      <c r="H56" s="6"/>
      <c r="I56" s="6"/>
      <c r="J56" s="6"/>
      <c r="K56" s="6"/>
      <c r="L56" s="6"/>
      <c r="M56" s="6"/>
      <c r="N56" s="7"/>
      <c r="O56" s="46"/>
      <c r="P56" s="5"/>
      <c r="Q56" s="58"/>
      <c r="R56" s="46"/>
      <c r="S56" s="49"/>
      <c r="T56" s="63"/>
      <c r="U56" s="50"/>
      <c r="V56" s="51"/>
      <c r="W56" s="46"/>
      <c r="X56" s="49"/>
      <c r="Y56" s="50"/>
      <c r="Z56" s="51"/>
      <c r="AA56" s="46"/>
      <c r="AB56" s="49"/>
      <c r="AC56" s="50"/>
      <c r="AD56" s="51"/>
      <c r="AE56" s="46"/>
      <c r="AF56" s="49"/>
      <c r="AG56" s="50"/>
      <c r="AH56" s="51"/>
      <c r="AI56" s="53"/>
      <c r="AJ56" s="46"/>
      <c r="AK56" s="30"/>
    </row>
    <row r="57" spans="1:37" ht="30" customHeight="1" x14ac:dyDescent="0.2">
      <c r="A57" s="38"/>
      <c r="B57" s="75"/>
      <c r="C57" s="78"/>
      <c r="D57" s="45"/>
      <c r="E57" s="46"/>
      <c r="F57" s="48"/>
      <c r="O57" s="46"/>
      <c r="P57" s="57"/>
      <c r="Q57" s="56"/>
      <c r="R57" s="46"/>
      <c r="S57" s="3"/>
      <c r="T57" s="64"/>
      <c r="U57" s="2"/>
      <c r="V57" s="4"/>
      <c r="W57" s="46"/>
      <c r="X57" s="3"/>
      <c r="Y57" s="2"/>
      <c r="Z57" s="4"/>
      <c r="AA57" s="46"/>
      <c r="AB57" s="3"/>
      <c r="AC57" s="2"/>
      <c r="AD57" s="4"/>
      <c r="AE57" s="46"/>
      <c r="AF57" s="3"/>
      <c r="AG57" s="2"/>
      <c r="AH57" s="4"/>
      <c r="AI57" s="53"/>
      <c r="AJ57" s="46"/>
    </row>
    <row r="58" spans="1:37" s="12" customFormat="1" ht="30" customHeight="1" x14ac:dyDescent="0.2">
      <c r="A58" s="37"/>
      <c r="B58" s="73"/>
      <c r="C58" s="73"/>
      <c r="D58" s="45"/>
      <c r="E58" s="46"/>
      <c r="F58" s="48"/>
      <c r="G58" s="5"/>
      <c r="H58" s="6"/>
      <c r="I58" s="6"/>
      <c r="J58" s="6"/>
      <c r="K58" s="6"/>
      <c r="L58" s="6"/>
      <c r="M58" s="6"/>
      <c r="N58" s="7"/>
      <c r="O58" s="46"/>
      <c r="P58" s="5"/>
      <c r="Q58" s="58"/>
      <c r="R58" s="46"/>
      <c r="S58" s="49"/>
      <c r="T58" s="63"/>
      <c r="U58" s="50"/>
      <c r="V58" s="51"/>
      <c r="W58" s="46"/>
      <c r="X58" s="49"/>
      <c r="Y58" s="50"/>
      <c r="Z58" s="51"/>
      <c r="AA58" s="46"/>
      <c r="AB58" s="49"/>
      <c r="AC58" s="50"/>
      <c r="AD58" s="51"/>
      <c r="AE58" s="46"/>
      <c r="AF58" s="49"/>
      <c r="AG58" s="50"/>
      <c r="AH58" s="51"/>
      <c r="AI58" s="53"/>
      <c r="AJ58" s="46"/>
      <c r="AK58" s="30"/>
    </row>
    <row r="59" spans="1:37" ht="30" customHeight="1" x14ac:dyDescent="0.2">
      <c r="A59" s="38"/>
      <c r="B59" s="75"/>
      <c r="C59" s="78"/>
      <c r="D59" s="45"/>
      <c r="E59" s="46"/>
      <c r="F59" s="48"/>
      <c r="O59" s="46"/>
      <c r="P59" s="57"/>
      <c r="Q59" s="56"/>
      <c r="R59" s="46"/>
      <c r="S59" s="3"/>
      <c r="T59" s="64"/>
      <c r="U59" s="2"/>
      <c r="V59" s="4"/>
      <c r="W59" s="46"/>
      <c r="X59" s="3"/>
      <c r="Y59" s="2"/>
      <c r="Z59" s="4"/>
      <c r="AA59" s="46"/>
      <c r="AB59" s="3"/>
      <c r="AC59" s="2"/>
      <c r="AD59" s="4"/>
      <c r="AE59" s="46"/>
      <c r="AF59" s="3"/>
      <c r="AG59" s="2"/>
      <c r="AH59" s="4"/>
      <c r="AI59" s="53"/>
      <c r="AJ59" s="46"/>
    </row>
    <row r="60" spans="1:37" s="12" customFormat="1" ht="30" customHeight="1" x14ac:dyDescent="0.2">
      <c r="A60" s="37"/>
      <c r="B60" s="73"/>
      <c r="C60" s="73"/>
      <c r="D60" s="45"/>
      <c r="E60" s="46"/>
      <c r="F60" s="48"/>
      <c r="G60" s="5"/>
      <c r="H60" s="6"/>
      <c r="I60" s="6"/>
      <c r="J60" s="6"/>
      <c r="K60" s="6"/>
      <c r="L60" s="6"/>
      <c r="M60" s="6"/>
      <c r="N60" s="7"/>
      <c r="O60" s="46"/>
      <c r="P60" s="5"/>
      <c r="Q60" s="58"/>
      <c r="R60" s="46"/>
      <c r="S60" s="49"/>
      <c r="T60" s="63"/>
      <c r="U60" s="50"/>
      <c r="V60" s="51"/>
      <c r="W60" s="46"/>
      <c r="X60" s="49"/>
      <c r="Y60" s="50"/>
      <c r="Z60" s="51"/>
      <c r="AA60" s="46"/>
      <c r="AB60" s="49"/>
      <c r="AC60" s="50"/>
      <c r="AD60" s="51"/>
      <c r="AE60" s="46"/>
      <c r="AF60" s="49"/>
      <c r="AG60" s="50"/>
      <c r="AH60" s="51"/>
      <c r="AI60" s="53"/>
      <c r="AJ60" s="46"/>
      <c r="AK60" s="30"/>
    </row>
    <row r="61" spans="1:37" ht="30" customHeight="1" x14ac:dyDescent="0.2">
      <c r="A61" s="38"/>
      <c r="B61" s="75"/>
      <c r="C61" s="78"/>
      <c r="D61" s="45"/>
      <c r="E61" s="46"/>
      <c r="F61" s="48"/>
      <c r="O61" s="46"/>
      <c r="P61" s="57"/>
      <c r="Q61" s="56"/>
      <c r="R61" s="46"/>
      <c r="S61" s="3"/>
      <c r="T61" s="64"/>
      <c r="U61" s="2"/>
      <c r="V61" s="4"/>
      <c r="W61" s="46"/>
      <c r="X61" s="3"/>
      <c r="Y61" s="2"/>
      <c r="Z61" s="4"/>
      <c r="AA61" s="46"/>
      <c r="AB61" s="3"/>
      <c r="AC61" s="2"/>
      <c r="AD61" s="4"/>
      <c r="AE61" s="46"/>
      <c r="AF61" s="3"/>
      <c r="AG61" s="2"/>
      <c r="AH61" s="4"/>
      <c r="AI61" s="53"/>
      <c r="AJ61" s="46"/>
    </row>
    <row r="62" spans="1:37" s="12" customFormat="1" ht="30" customHeight="1" x14ac:dyDescent="0.2">
      <c r="A62" s="37"/>
      <c r="B62" s="73"/>
      <c r="C62" s="73"/>
      <c r="D62" s="45"/>
      <c r="E62" s="46"/>
      <c r="F62" s="48"/>
      <c r="G62" s="5"/>
      <c r="H62" s="6"/>
      <c r="I62" s="6"/>
      <c r="J62" s="6"/>
      <c r="K62" s="6"/>
      <c r="L62" s="6"/>
      <c r="M62" s="6"/>
      <c r="N62" s="7"/>
      <c r="O62" s="46"/>
      <c r="P62" s="5"/>
      <c r="Q62" s="58"/>
      <c r="R62" s="46"/>
      <c r="S62" s="49"/>
      <c r="T62" s="63"/>
      <c r="U62" s="50"/>
      <c r="V62" s="51"/>
      <c r="W62" s="46"/>
      <c r="X62" s="49"/>
      <c r="Y62" s="50"/>
      <c r="Z62" s="51"/>
      <c r="AA62" s="46"/>
      <c r="AB62" s="49"/>
      <c r="AC62" s="50"/>
      <c r="AD62" s="51"/>
      <c r="AE62" s="46"/>
      <c r="AF62" s="49"/>
      <c r="AG62" s="50"/>
      <c r="AH62" s="51"/>
      <c r="AI62" s="53"/>
      <c r="AJ62" s="46"/>
      <c r="AK62" s="30"/>
    </row>
    <row r="63" spans="1:37" ht="30" customHeight="1" x14ac:dyDescent="0.2">
      <c r="A63" s="38"/>
      <c r="B63" s="75"/>
      <c r="C63" s="78"/>
      <c r="D63" s="45"/>
      <c r="E63" s="46"/>
      <c r="F63" s="48"/>
      <c r="O63" s="46"/>
      <c r="P63" s="57"/>
      <c r="Q63" s="56"/>
      <c r="R63" s="46"/>
      <c r="S63" s="3"/>
      <c r="T63" s="64"/>
      <c r="U63" s="2"/>
      <c r="V63" s="4"/>
      <c r="W63" s="46"/>
      <c r="X63" s="3"/>
      <c r="Y63" s="2"/>
      <c r="Z63" s="4"/>
      <c r="AA63" s="46"/>
      <c r="AB63" s="3"/>
      <c r="AC63" s="2"/>
      <c r="AD63" s="4"/>
      <c r="AE63" s="46"/>
      <c r="AF63" s="3"/>
      <c r="AG63" s="2"/>
      <c r="AH63" s="4"/>
      <c r="AI63" s="53"/>
      <c r="AJ63" s="46"/>
    </row>
    <row r="64" spans="1:37" s="12" customFormat="1" ht="30" customHeight="1" x14ac:dyDescent="0.2">
      <c r="A64" s="37"/>
      <c r="B64" s="73"/>
      <c r="C64" s="73"/>
      <c r="D64" s="45"/>
      <c r="E64" s="46"/>
      <c r="F64" s="48"/>
      <c r="G64" s="5"/>
      <c r="H64" s="6"/>
      <c r="I64" s="6"/>
      <c r="J64" s="6"/>
      <c r="K64" s="6"/>
      <c r="L64" s="6"/>
      <c r="M64" s="6"/>
      <c r="N64" s="7"/>
      <c r="O64" s="46"/>
      <c r="P64" s="5"/>
      <c r="Q64" s="58"/>
      <c r="R64" s="46"/>
      <c r="S64" s="49"/>
      <c r="T64" s="63"/>
      <c r="U64" s="50"/>
      <c r="V64" s="51"/>
      <c r="W64" s="46"/>
      <c r="X64" s="49"/>
      <c r="Y64" s="50"/>
      <c r="Z64" s="51"/>
      <c r="AA64" s="46"/>
      <c r="AB64" s="49"/>
      <c r="AC64" s="50"/>
      <c r="AD64" s="51"/>
      <c r="AE64" s="46"/>
      <c r="AF64" s="49"/>
      <c r="AG64" s="50"/>
      <c r="AH64" s="51"/>
      <c r="AI64" s="53"/>
      <c r="AJ64" s="46"/>
      <c r="AK64" s="30"/>
    </row>
    <row r="65" spans="1:37" ht="30" customHeight="1" x14ac:dyDescent="0.2">
      <c r="A65" s="38"/>
      <c r="B65" s="75"/>
      <c r="C65" s="78"/>
      <c r="D65" s="45"/>
      <c r="E65" s="46"/>
      <c r="F65" s="48"/>
      <c r="O65" s="46"/>
      <c r="P65" s="57"/>
      <c r="Q65" s="56"/>
      <c r="R65" s="46"/>
      <c r="S65" s="3"/>
      <c r="T65" s="64"/>
      <c r="U65" s="2"/>
      <c r="V65" s="4"/>
      <c r="W65" s="46"/>
      <c r="X65" s="3"/>
      <c r="Y65" s="2"/>
      <c r="Z65" s="4"/>
      <c r="AA65" s="46"/>
      <c r="AB65" s="3"/>
      <c r="AC65" s="2"/>
      <c r="AD65" s="4"/>
      <c r="AE65" s="46"/>
      <c r="AF65" s="3"/>
      <c r="AG65" s="2"/>
      <c r="AH65" s="4"/>
      <c r="AI65" s="53"/>
      <c r="AJ65" s="46"/>
    </row>
    <row r="66" spans="1:37" s="12" customFormat="1" ht="30" customHeight="1" x14ac:dyDescent="0.2">
      <c r="A66" s="37"/>
      <c r="B66" s="73"/>
      <c r="C66" s="73"/>
      <c r="D66" s="45"/>
      <c r="E66" s="46"/>
      <c r="F66" s="48"/>
      <c r="G66" s="5"/>
      <c r="H66" s="6"/>
      <c r="I66" s="6"/>
      <c r="J66" s="6"/>
      <c r="K66" s="6"/>
      <c r="L66" s="6"/>
      <c r="M66" s="6"/>
      <c r="N66" s="7"/>
      <c r="O66" s="46"/>
      <c r="P66" s="5"/>
      <c r="Q66" s="58"/>
      <c r="R66" s="46"/>
      <c r="S66" s="49"/>
      <c r="T66" s="63"/>
      <c r="U66" s="50"/>
      <c r="V66" s="51"/>
      <c r="W66" s="46"/>
      <c r="X66" s="49"/>
      <c r="Y66" s="50"/>
      <c r="Z66" s="51"/>
      <c r="AA66" s="46"/>
      <c r="AB66" s="49"/>
      <c r="AC66" s="50"/>
      <c r="AD66" s="51"/>
      <c r="AE66" s="46"/>
      <c r="AF66" s="49"/>
      <c r="AG66" s="50"/>
      <c r="AH66" s="51"/>
      <c r="AI66" s="53"/>
      <c r="AJ66" s="46"/>
      <c r="AK66" s="30"/>
    </row>
    <row r="67" spans="1:37" ht="30" customHeight="1" x14ac:dyDescent="0.2">
      <c r="A67" s="38"/>
      <c r="B67" s="75"/>
      <c r="C67" s="78"/>
      <c r="D67" s="45"/>
      <c r="E67" s="46"/>
      <c r="F67" s="48"/>
      <c r="O67" s="46"/>
      <c r="P67" s="57"/>
      <c r="Q67" s="56"/>
      <c r="R67" s="46"/>
      <c r="S67" s="3"/>
      <c r="T67" s="64"/>
      <c r="U67" s="2"/>
      <c r="V67" s="4"/>
      <c r="W67" s="46"/>
      <c r="X67" s="3"/>
      <c r="Y67" s="2"/>
      <c r="Z67" s="4"/>
      <c r="AA67" s="46"/>
      <c r="AB67" s="3"/>
      <c r="AC67" s="2"/>
      <c r="AD67" s="4"/>
      <c r="AE67" s="46"/>
      <c r="AF67" s="3"/>
      <c r="AG67" s="2"/>
      <c r="AH67" s="4"/>
      <c r="AI67" s="53"/>
      <c r="AJ67" s="46"/>
    </row>
    <row r="68" spans="1:37" s="12" customFormat="1" ht="30" customHeight="1" x14ac:dyDescent="0.2">
      <c r="A68" s="37"/>
      <c r="B68" s="73"/>
      <c r="C68" s="73"/>
      <c r="D68" s="45"/>
      <c r="E68" s="46"/>
      <c r="F68" s="48"/>
      <c r="G68" s="5"/>
      <c r="H68" s="6"/>
      <c r="I68" s="6"/>
      <c r="J68" s="6"/>
      <c r="K68" s="6"/>
      <c r="L68" s="6"/>
      <c r="M68" s="6"/>
      <c r="N68" s="7"/>
      <c r="O68" s="46"/>
      <c r="P68" s="5"/>
      <c r="Q68" s="58"/>
      <c r="R68" s="46"/>
      <c r="S68" s="49"/>
      <c r="T68" s="63"/>
      <c r="U68" s="50"/>
      <c r="V68" s="51"/>
      <c r="W68" s="46"/>
      <c r="X68" s="49"/>
      <c r="Y68" s="50"/>
      <c r="Z68" s="51"/>
      <c r="AA68" s="46"/>
      <c r="AB68" s="49"/>
      <c r="AC68" s="50"/>
      <c r="AD68" s="51"/>
      <c r="AE68" s="46"/>
      <c r="AF68" s="49"/>
      <c r="AG68" s="50"/>
      <c r="AH68" s="51"/>
      <c r="AI68" s="53"/>
      <c r="AJ68" s="46"/>
      <c r="AK68" s="30"/>
    </row>
    <row r="69" spans="1:37" ht="30" customHeight="1" x14ac:dyDescent="0.2">
      <c r="A69" s="38"/>
      <c r="B69" s="75"/>
      <c r="C69" s="78"/>
      <c r="D69" s="45"/>
      <c r="E69" s="46"/>
      <c r="F69" s="48"/>
      <c r="O69" s="46"/>
      <c r="P69" s="57"/>
      <c r="Q69" s="56"/>
      <c r="R69" s="46"/>
      <c r="S69" s="3"/>
      <c r="T69" s="64"/>
      <c r="U69" s="2"/>
      <c r="V69" s="4"/>
      <c r="W69" s="46"/>
      <c r="X69" s="3"/>
      <c r="Y69" s="2"/>
      <c r="Z69" s="4"/>
      <c r="AA69" s="46"/>
      <c r="AB69" s="3"/>
      <c r="AC69" s="2"/>
      <c r="AD69" s="4"/>
      <c r="AE69" s="46"/>
      <c r="AF69" s="3"/>
      <c r="AG69" s="2"/>
      <c r="AH69" s="4"/>
      <c r="AI69" s="53"/>
      <c r="AJ69" s="46"/>
    </row>
    <row r="70" spans="1:37" s="12" customFormat="1" ht="30" customHeight="1" x14ac:dyDescent="0.2">
      <c r="A70" s="37"/>
      <c r="B70" s="73"/>
      <c r="C70" s="73"/>
      <c r="D70" s="45"/>
      <c r="E70" s="46"/>
      <c r="F70" s="48"/>
      <c r="G70" s="5"/>
      <c r="H70" s="6"/>
      <c r="I70" s="6"/>
      <c r="J70" s="6"/>
      <c r="K70" s="6"/>
      <c r="L70" s="6"/>
      <c r="M70" s="6"/>
      <c r="N70" s="7"/>
      <c r="O70" s="46"/>
      <c r="P70" s="5"/>
      <c r="Q70" s="58"/>
      <c r="R70" s="46"/>
      <c r="S70" s="49"/>
      <c r="T70" s="63"/>
      <c r="U70" s="50"/>
      <c r="V70" s="51"/>
      <c r="W70" s="46"/>
      <c r="X70" s="49"/>
      <c r="Y70" s="50"/>
      <c r="Z70" s="51"/>
      <c r="AA70" s="46"/>
      <c r="AB70" s="49"/>
      <c r="AC70" s="50"/>
      <c r="AD70" s="51"/>
      <c r="AE70" s="46"/>
      <c r="AF70" s="49"/>
      <c r="AG70" s="50"/>
      <c r="AH70" s="51"/>
      <c r="AI70" s="53"/>
      <c r="AJ70" s="46"/>
      <c r="AK70" s="30"/>
    </row>
    <row r="71" spans="1:37" ht="30" customHeight="1" x14ac:dyDescent="0.2">
      <c r="A71" s="38"/>
      <c r="B71" s="75"/>
      <c r="C71" s="78"/>
      <c r="D71" s="45"/>
      <c r="E71" s="46"/>
      <c r="F71" s="48"/>
      <c r="O71" s="46"/>
      <c r="P71" s="57"/>
      <c r="Q71" s="56"/>
      <c r="R71" s="46"/>
      <c r="S71" s="3"/>
      <c r="T71" s="64"/>
      <c r="U71" s="2"/>
      <c r="V71" s="4"/>
      <c r="W71" s="46"/>
      <c r="X71" s="3"/>
      <c r="Y71" s="2"/>
      <c r="Z71" s="4"/>
      <c r="AA71" s="46"/>
      <c r="AB71" s="3"/>
      <c r="AC71" s="2"/>
      <c r="AD71" s="4"/>
      <c r="AE71" s="46"/>
      <c r="AF71" s="3"/>
      <c r="AG71" s="2"/>
      <c r="AH71" s="4"/>
      <c r="AI71" s="53"/>
      <c r="AJ71" s="46"/>
    </row>
    <row r="72" spans="1:37" ht="30" customHeight="1" x14ac:dyDescent="0.2">
      <c r="A72" s="38"/>
      <c r="B72" s="73"/>
      <c r="C72" s="73"/>
      <c r="D72" s="45"/>
      <c r="E72" s="46"/>
      <c r="F72" s="48"/>
      <c r="G72" s="6"/>
      <c r="H72" s="6"/>
      <c r="I72" s="6"/>
      <c r="J72" s="6"/>
      <c r="K72" s="6"/>
      <c r="L72" s="6"/>
      <c r="M72" s="6"/>
      <c r="N72" s="6"/>
      <c r="O72" s="46"/>
      <c r="P72" s="5"/>
      <c r="Q72" s="58"/>
      <c r="R72" s="46"/>
      <c r="S72" s="49"/>
      <c r="T72" s="63"/>
      <c r="U72" s="50"/>
      <c r="V72" s="51"/>
      <c r="W72" s="46"/>
      <c r="X72" s="49"/>
      <c r="Y72" s="50"/>
      <c r="Z72" s="51"/>
      <c r="AA72" s="46"/>
      <c r="AB72" s="49"/>
      <c r="AC72" s="50"/>
      <c r="AD72" s="51"/>
      <c r="AE72" s="46"/>
      <c r="AF72" s="49"/>
      <c r="AG72" s="50"/>
      <c r="AH72" s="51"/>
      <c r="AI72" s="53"/>
      <c r="AJ72" s="46"/>
    </row>
    <row r="73" spans="1:37" ht="30" customHeight="1" x14ac:dyDescent="0.2">
      <c r="A73" s="38"/>
      <c r="B73" s="75"/>
      <c r="C73" s="78"/>
      <c r="D73" s="45"/>
      <c r="E73" s="46"/>
      <c r="F73" s="48"/>
      <c r="O73" s="46"/>
      <c r="P73" s="57"/>
      <c r="Q73" s="56"/>
      <c r="R73" s="46"/>
      <c r="S73" s="3"/>
      <c r="T73" s="64"/>
      <c r="U73" s="2"/>
      <c r="V73" s="4"/>
      <c r="W73" s="46"/>
      <c r="X73" s="3"/>
      <c r="Y73" s="2"/>
      <c r="Z73" s="4"/>
      <c r="AA73" s="46"/>
      <c r="AB73" s="3"/>
      <c r="AC73" s="2"/>
      <c r="AD73" s="4"/>
      <c r="AE73" s="46"/>
      <c r="AF73" s="3"/>
      <c r="AG73" s="2"/>
      <c r="AH73" s="4"/>
      <c r="AI73" s="53"/>
      <c r="AJ73" s="46"/>
    </row>
    <row r="74" spans="1:37" ht="30" customHeight="1" x14ac:dyDescent="0.2">
      <c r="A74" s="38"/>
      <c r="B74" s="73"/>
      <c r="C74" s="73"/>
      <c r="D74" s="45"/>
      <c r="E74" s="46"/>
      <c r="F74" s="48"/>
      <c r="G74" s="6"/>
      <c r="H74" s="6"/>
      <c r="I74" s="6"/>
      <c r="J74" s="6"/>
      <c r="K74" s="6"/>
      <c r="L74" s="6"/>
      <c r="M74" s="6"/>
      <c r="N74" s="6"/>
      <c r="O74" s="46"/>
      <c r="P74" s="5"/>
      <c r="Q74" s="58"/>
      <c r="R74" s="46"/>
      <c r="S74" s="49"/>
      <c r="T74" s="63"/>
      <c r="U74" s="50"/>
      <c r="V74" s="51"/>
      <c r="W74" s="46"/>
      <c r="X74" s="49"/>
      <c r="Y74" s="50"/>
      <c r="Z74" s="51"/>
      <c r="AA74" s="46"/>
      <c r="AB74" s="49"/>
      <c r="AC74" s="50"/>
      <c r="AD74" s="51"/>
      <c r="AE74" s="46"/>
      <c r="AF74" s="49"/>
      <c r="AG74" s="50"/>
      <c r="AH74" s="51"/>
      <c r="AI74" s="53"/>
      <c r="AJ74" s="46"/>
    </row>
    <row r="75" spans="1:37" ht="30" customHeight="1" x14ac:dyDescent="0.2">
      <c r="A75" s="38"/>
      <c r="B75" s="75"/>
      <c r="C75" s="78"/>
      <c r="D75" s="45"/>
      <c r="E75" s="46"/>
      <c r="F75" s="48"/>
      <c r="O75" s="46"/>
      <c r="P75" s="57"/>
      <c r="Q75" s="56"/>
      <c r="R75" s="46"/>
      <c r="S75" s="3"/>
      <c r="T75" s="64"/>
      <c r="U75" s="2"/>
      <c r="V75" s="4"/>
      <c r="W75" s="46"/>
      <c r="X75" s="3"/>
      <c r="Y75" s="2"/>
      <c r="Z75" s="4"/>
      <c r="AA75" s="46"/>
      <c r="AB75" s="3"/>
      <c r="AC75" s="2"/>
      <c r="AD75" s="4"/>
      <c r="AE75" s="46"/>
      <c r="AF75" s="3"/>
      <c r="AG75" s="2"/>
      <c r="AH75" s="4"/>
      <c r="AI75" s="53"/>
      <c r="AJ75" s="46"/>
    </row>
    <row r="76" spans="1:37" ht="30" customHeight="1" x14ac:dyDescent="0.2">
      <c r="A76" s="38"/>
      <c r="B76" s="73"/>
      <c r="C76" s="73"/>
      <c r="D76" s="45"/>
      <c r="E76" s="46"/>
      <c r="F76" s="48"/>
      <c r="G76" s="6"/>
      <c r="H76" s="6"/>
      <c r="I76" s="6"/>
      <c r="J76" s="6"/>
      <c r="K76" s="6"/>
      <c r="L76" s="6"/>
      <c r="M76" s="6"/>
      <c r="N76" s="6"/>
      <c r="O76" s="46"/>
      <c r="P76" s="5"/>
      <c r="Q76" s="58"/>
      <c r="R76" s="46"/>
      <c r="S76" s="49"/>
      <c r="T76" s="63"/>
      <c r="U76" s="50"/>
      <c r="V76" s="51"/>
      <c r="W76" s="46"/>
      <c r="X76" s="49"/>
      <c r="Y76" s="50"/>
      <c r="Z76" s="51"/>
      <c r="AA76" s="46"/>
      <c r="AB76" s="49"/>
      <c r="AC76" s="50"/>
      <c r="AD76" s="51"/>
      <c r="AE76" s="46"/>
      <c r="AF76" s="49"/>
      <c r="AG76" s="50"/>
      <c r="AH76" s="51"/>
      <c r="AI76" s="53"/>
      <c r="AJ76" s="46"/>
    </row>
    <row r="77" spans="1:37" ht="30" customHeight="1" x14ac:dyDescent="0.2">
      <c r="A77" s="38"/>
      <c r="B77" s="75"/>
      <c r="C77" s="78"/>
      <c r="D77" s="45"/>
      <c r="E77" s="46"/>
      <c r="F77" s="48"/>
      <c r="O77" s="46"/>
      <c r="P77" s="57"/>
      <c r="Q77" s="56"/>
      <c r="R77" s="46"/>
      <c r="S77" s="3"/>
      <c r="T77" s="64"/>
      <c r="U77" s="2"/>
      <c r="V77" s="4"/>
      <c r="W77" s="46"/>
      <c r="X77" s="3"/>
      <c r="Y77" s="2"/>
      <c r="Z77" s="4"/>
      <c r="AA77" s="46"/>
      <c r="AB77" s="3"/>
      <c r="AC77" s="2"/>
      <c r="AD77" s="4"/>
      <c r="AE77" s="46"/>
      <c r="AF77" s="3"/>
      <c r="AG77" s="2"/>
      <c r="AH77" s="4"/>
      <c r="AI77" s="53"/>
      <c r="AJ77" s="46"/>
    </row>
    <row r="78" spans="1:37" ht="30" customHeight="1" x14ac:dyDescent="0.2">
      <c r="A78" s="38"/>
      <c r="B78" s="73"/>
      <c r="C78" s="73"/>
      <c r="D78" s="45"/>
      <c r="E78" s="46"/>
      <c r="F78" s="48"/>
      <c r="G78" s="6"/>
      <c r="H78" s="6"/>
      <c r="I78" s="6"/>
      <c r="J78" s="6"/>
      <c r="K78" s="6"/>
      <c r="L78" s="6"/>
      <c r="M78" s="6"/>
      <c r="N78" s="6"/>
      <c r="O78" s="46"/>
      <c r="P78" s="5"/>
      <c r="Q78" s="58"/>
      <c r="R78" s="46"/>
      <c r="S78" s="49"/>
      <c r="T78" s="63"/>
      <c r="U78" s="50"/>
      <c r="V78" s="51"/>
      <c r="W78" s="46"/>
      <c r="X78" s="49"/>
      <c r="Y78" s="50"/>
      <c r="Z78" s="51"/>
      <c r="AA78" s="46"/>
      <c r="AB78" s="49"/>
      <c r="AC78" s="50"/>
      <c r="AD78" s="51"/>
      <c r="AE78" s="46"/>
      <c r="AF78" s="49"/>
      <c r="AG78" s="50"/>
      <c r="AH78" s="51"/>
      <c r="AI78" s="53"/>
      <c r="AJ78" s="46"/>
    </row>
    <row r="79" spans="1:37" ht="30" customHeight="1" x14ac:dyDescent="0.2">
      <c r="A79" s="38"/>
      <c r="B79" s="75"/>
      <c r="C79" s="78"/>
      <c r="D79" s="45"/>
      <c r="E79" s="46"/>
      <c r="F79" s="48"/>
      <c r="O79" s="46"/>
      <c r="P79" s="57"/>
      <c r="Q79" s="56"/>
      <c r="R79" s="46"/>
      <c r="S79" s="3"/>
      <c r="T79" s="64"/>
      <c r="U79" s="2"/>
      <c r="V79" s="4"/>
      <c r="W79" s="46"/>
      <c r="X79" s="3"/>
      <c r="Y79" s="2"/>
      <c r="Z79" s="4"/>
      <c r="AA79" s="46"/>
      <c r="AB79" s="3"/>
      <c r="AC79" s="2"/>
      <c r="AD79" s="4"/>
      <c r="AE79" s="46"/>
      <c r="AF79" s="3"/>
      <c r="AG79" s="2"/>
      <c r="AH79" s="4"/>
      <c r="AI79" s="53"/>
      <c r="AJ79" s="46"/>
    </row>
    <row r="80" spans="1:37" ht="30" customHeight="1" x14ac:dyDescent="0.2">
      <c r="A80" s="38"/>
      <c r="B80" s="73"/>
      <c r="C80" s="73"/>
      <c r="D80" s="45"/>
      <c r="E80" s="46"/>
      <c r="F80" s="48"/>
      <c r="G80" s="6"/>
      <c r="H80" s="6"/>
      <c r="I80" s="6"/>
      <c r="J80" s="6"/>
      <c r="K80" s="6"/>
      <c r="L80" s="6"/>
      <c r="M80" s="6"/>
      <c r="N80" s="6"/>
      <c r="O80" s="46"/>
      <c r="P80" s="5"/>
      <c r="Q80" s="58"/>
      <c r="R80" s="46"/>
      <c r="S80" s="49"/>
      <c r="T80" s="63"/>
      <c r="U80" s="50"/>
      <c r="V80" s="51"/>
      <c r="W80" s="46"/>
      <c r="X80" s="49"/>
      <c r="Y80" s="50"/>
      <c r="Z80" s="51"/>
      <c r="AA80" s="46"/>
      <c r="AB80" s="49"/>
      <c r="AC80" s="50"/>
      <c r="AD80" s="51"/>
      <c r="AE80" s="46"/>
      <c r="AF80" s="49"/>
      <c r="AG80" s="50"/>
      <c r="AH80" s="51"/>
      <c r="AI80" s="53"/>
      <c r="AJ80" s="46"/>
    </row>
    <row r="81" spans="1:36" ht="30" customHeight="1" x14ac:dyDescent="0.2">
      <c r="A81" s="38"/>
      <c r="B81" s="75"/>
      <c r="C81" s="78"/>
      <c r="D81" s="45"/>
      <c r="E81" s="46"/>
      <c r="F81" s="48"/>
      <c r="O81" s="46"/>
      <c r="P81" s="57"/>
      <c r="Q81" s="56"/>
      <c r="R81" s="46"/>
      <c r="S81" s="3"/>
      <c r="T81" s="64"/>
      <c r="U81" s="2"/>
      <c r="V81" s="4"/>
      <c r="W81" s="46"/>
      <c r="X81" s="3"/>
      <c r="Y81" s="2"/>
      <c r="Z81" s="4"/>
      <c r="AA81" s="46"/>
      <c r="AB81" s="3"/>
      <c r="AC81" s="2"/>
      <c r="AD81" s="4"/>
      <c r="AE81" s="46"/>
      <c r="AF81" s="3"/>
      <c r="AG81" s="2"/>
      <c r="AH81" s="4"/>
      <c r="AI81" s="53"/>
      <c r="AJ81" s="46"/>
    </row>
    <row r="82" spans="1:36" ht="30" customHeight="1" x14ac:dyDescent="0.2">
      <c r="A82" s="38"/>
      <c r="B82" s="73"/>
      <c r="C82" s="73"/>
      <c r="D82" s="45"/>
      <c r="E82" s="46"/>
      <c r="F82" s="48"/>
      <c r="G82" s="6"/>
      <c r="H82" s="6"/>
      <c r="I82" s="6"/>
      <c r="J82" s="6"/>
      <c r="K82" s="6"/>
      <c r="L82" s="6"/>
      <c r="M82" s="6"/>
      <c r="N82" s="6"/>
      <c r="O82" s="46"/>
      <c r="P82" s="5"/>
      <c r="Q82" s="58"/>
      <c r="R82" s="46"/>
      <c r="S82" s="49"/>
      <c r="T82" s="63"/>
      <c r="U82" s="50"/>
      <c r="V82" s="51"/>
      <c r="W82" s="46"/>
      <c r="X82" s="49"/>
      <c r="Y82" s="50"/>
      <c r="Z82" s="51"/>
      <c r="AA82" s="46"/>
      <c r="AB82" s="49"/>
      <c r="AC82" s="50"/>
      <c r="AD82" s="51"/>
      <c r="AE82" s="46"/>
      <c r="AF82" s="49"/>
      <c r="AG82" s="50"/>
      <c r="AH82" s="51"/>
      <c r="AI82" s="53"/>
      <c r="AJ82" s="46"/>
    </row>
    <row r="83" spans="1:36" ht="30" customHeight="1" x14ac:dyDescent="0.2">
      <c r="A83" s="38"/>
      <c r="B83" s="75"/>
      <c r="C83" s="78"/>
      <c r="D83" s="45"/>
      <c r="E83" s="46"/>
      <c r="F83" s="48"/>
      <c r="O83" s="46"/>
      <c r="P83" s="57"/>
      <c r="Q83" s="56"/>
      <c r="R83" s="46"/>
      <c r="S83" s="3"/>
      <c r="T83" s="64"/>
      <c r="U83" s="2"/>
      <c r="V83" s="4"/>
      <c r="W83" s="46"/>
      <c r="X83" s="3"/>
      <c r="Y83" s="2"/>
      <c r="Z83" s="4"/>
      <c r="AA83" s="46"/>
      <c r="AB83" s="3"/>
      <c r="AC83" s="2"/>
      <c r="AD83" s="4"/>
      <c r="AE83" s="46"/>
      <c r="AF83" s="3"/>
      <c r="AG83" s="2"/>
      <c r="AH83" s="4"/>
      <c r="AI83" s="53"/>
      <c r="AJ83" s="46"/>
    </row>
    <row r="84" spans="1:36" ht="30" customHeight="1" x14ac:dyDescent="0.2">
      <c r="A84" s="38"/>
      <c r="B84" s="73"/>
      <c r="C84" s="73"/>
      <c r="D84" s="45"/>
      <c r="E84" s="46"/>
      <c r="F84" s="48"/>
      <c r="G84" s="6"/>
      <c r="H84" s="6"/>
      <c r="I84" s="6"/>
      <c r="J84" s="6"/>
      <c r="K84" s="6"/>
      <c r="L84" s="6"/>
      <c r="M84" s="6"/>
      <c r="N84" s="6"/>
      <c r="O84" s="46"/>
      <c r="P84" s="5"/>
      <c r="Q84" s="58"/>
      <c r="R84" s="46"/>
      <c r="S84" s="49"/>
      <c r="T84" s="63"/>
      <c r="U84" s="50"/>
      <c r="V84" s="51"/>
      <c r="W84" s="46"/>
      <c r="X84" s="49"/>
      <c r="Y84" s="50"/>
      <c r="Z84" s="51"/>
      <c r="AA84" s="46"/>
      <c r="AB84" s="49"/>
      <c r="AC84" s="50"/>
      <c r="AD84" s="51"/>
      <c r="AE84" s="46"/>
      <c r="AF84" s="49"/>
      <c r="AG84" s="50"/>
      <c r="AH84" s="51"/>
      <c r="AI84" s="53"/>
      <c r="AJ84" s="46"/>
    </row>
    <row r="85" spans="1:36" ht="30" customHeight="1" x14ac:dyDescent="0.2">
      <c r="A85" s="38"/>
      <c r="D85" s="45"/>
      <c r="E85" s="46"/>
      <c r="F85" s="48"/>
      <c r="O85" s="46"/>
      <c r="P85" s="57"/>
      <c r="Q85" s="56"/>
      <c r="R85" s="46"/>
      <c r="S85" s="3"/>
      <c r="T85" s="64"/>
      <c r="U85" s="2"/>
      <c r="V85" s="4"/>
      <c r="W85" s="46"/>
      <c r="X85" s="3"/>
      <c r="Y85" s="2"/>
      <c r="Z85" s="4"/>
      <c r="AA85" s="46"/>
      <c r="AB85" s="3"/>
      <c r="AC85" s="2"/>
      <c r="AD85" s="4"/>
      <c r="AE85" s="46"/>
      <c r="AF85" s="3"/>
      <c r="AG85" s="2"/>
      <c r="AH85" s="4"/>
      <c r="AI85" s="53"/>
      <c r="AJ85" s="46"/>
    </row>
    <row r="86" spans="1:36" ht="30" customHeight="1" x14ac:dyDescent="0.2">
      <c r="A86" s="38"/>
      <c r="D86" s="45"/>
      <c r="E86" s="46"/>
      <c r="F86" s="48"/>
      <c r="O86" s="46"/>
      <c r="P86" s="5"/>
      <c r="Q86" s="58"/>
      <c r="R86" s="46"/>
      <c r="S86" s="49"/>
      <c r="T86" s="63"/>
      <c r="U86" s="50"/>
      <c r="V86" s="51"/>
      <c r="W86" s="46"/>
      <c r="X86" s="49"/>
      <c r="Y86" s="50"/>
      <c r="Z86" s="51"/>
      <c r="AA86" s="46"/>
      <c r="AB86" s="49"/>
      <c r="AC86" s="50"/>
      <c r="AD86" s="51"/>
      <c r="AE86" s="46"/>
      <c r="AF86" s="49"/>
      <c r="AG86" s="50"/>
      <c r="AH86" s="51"/>
      <c r="AI86" s="53"/>
      <c r="AJ86" s="46"/>
    </row>
    <row r="87" spans="1:36" ht="30" customHeight="1" x14ac:dyDescent="0.2">
      <c r="A87" s="38"/>
      <c r="D87" s="45"/>
      <c r="E87" s="46"/>
      <c r="F87" s="48"/>
      <c r="O87" s="46"/>
      <c r="P87" s="57"/>
      <c r="Q87" s="56"/>
      <c r="R87" s="46"/>
      <c r="S87" s="3"/>
      <c r="T87" s="64"/>
      <c r="U87" s="2"/>
      <c r="V87" s="4"/>
      <c r="W87" s="46"/>
      <c r="X87" s="3"/>
      <c r="Y87" s="2"/>
      <c r="Z87" s="4"/>
      <c r="AA87" s="46"/>
      <c r="AB87" s="3"/>
      <c r="AC87" s="2"/>
      <c r="AD87" s="4"/>
      <c r="AE87" s="46"/>
      <c r="AF87" s="3"/>
      <c r="AG87" s="2"/>
      <c r="AH87" s="4"/>
      <c r="AI87" s="53"/>
      <c r="AJ87" s="46"/>
    </row>
    <row r="88" spans="1:36" ht="30" customHeight="1" x14ac:dyDescent="0.2">
      <c r="A88" s="38"/>
      <c r="D88" s="45"/>
      <c r="E88" s="46"/>
      <c r="F88" s="48"/>
      <c r="O88" s="46"/>
      <c r="P88" s="5"/>
      <c r="Q88" s="58"/>
      <c r="R88" s="46"/>
      <c r="S88" s="49"/>
      <c r="T88" s="63"/>
      <c r="U88" s="50"/>
      <c r="V88" s="51"/>
      <c r="W88" s="46"/>
      <c r="X88" s="49"/>
      <c r="Y88" s="50"/>
      <c r="Z88" s="51"/>
      <c r="AA88" s="46"/>
      <c r="AB88" s="49"/>
      <c r="AC88" s="50"/>
      <c r="AD88" s="51"/>
      <c r="AE88" s="46"/>
      <c r="AF88" s="49"/>
      <c r="AG88" s="50"/>
      <c r="AH88" s="51"/>
      <c r="AI88" s="53"/>
      <c r="AJ88" s="46"/>
    </row>
    <row r="89" spans="1:36" ht="30" customHeight="1" x14ac:dyDescent="0.2">
      <c r="A89" s="38"/>
      <c r="D89" s="45"/>
      <c r="E89" s="46"/>
      <c r="F89" s="48"/>
      <c r="O89" s="46"/>
      <c r="P89" s="57"/>
      <c r="Q89" s="56"/>
      <c r="R89" s="46"/>
      <c r="S89" s="3"/>
      <c r="T89" s="64"/>
      <c r="U89" s="2"/>
      <c r="V89" s="4"/>
      <c r="W89" s="46"/>
      <c r="X89" s="3"/>
      <c r="Y89" s="2"/>
      <c r="Z89" s="4"/>
      <c r="AA89" s="46"/>
      <c r="AB89" s="3"/>
      <c r="AC89" s="2"/>
      <c r="AD89" s="4"/>
      <c r="AE89" s="46"/>
      <c r="AF89" s="3"/>
      <c r="AG89" s="2"/>
      <c r="AH89" s="4"/>
      <c r="AI89" s="53"/>
      <c r="AJ89" s="46"/>
    </row>
    <row r="90" spans="1:36" ht="30" customHeight="1" x14ac:dyDescent="0.2">
      <c r="A90" s="38"/>
      <c r="D90" s="45"/>
      <c r="E90" s="46"/>
      <c r="F90" s="48"/>
      <c r="O90" s="46"/>
      <c r="P90" s="5"/>
      <c r="Q90" s="58"/>
      <c r="R90" s="46"/>
      <c r="S90" s="49"/>
      <c r="T90" s="63"/>
      <c r="U90" s="50"/>
      <c r="V90" s="51"/>
      <c r="W90" s="46"/>
      <c r="X90" s="49"/>
      <c r="Y90" s="50"/>
      <c r="Z90" s="51"/>
      <c r="AA90" s="46"/>
      <c r="AB90" s="49"/>
      <c r="AC90" s="50"/>
      <c r="AD90" s="51"/>
      <c r="AE90" s="46"/>
      <c r="AF90" s="49"/>
      <c r="AG90" s="50"/>
      <c r="AH90" s="51"/>
      <c r="AI90" s="53"/>
      <c r="AJ90" s="46"/>
    </row>
    <row r="91" spans="1:36" ht="30" customHeight="1" x14ac:dyDescent="0.2">
      <c r="A91" s="38"/>
      <c r="D91" s="45"/>
      <c r="E91" s="46"/>
      <c r="F91" s="48"/>
      <c r="O91" s="46"/>
      <c r="P91" s="57"/>
      <c r="Q91" s="56"/>
      <c r="R91" s="46"/>
      <c r="S91" s="3"/>
      <c r="T91" s="64"/>
      <c r="U91" s="2"/>
      <c r="V91" s="4"/>
      <c r="W91" s="46"/>
      <c r="X91" s="3"/>
      <c r="Y91" s="2"/>
      <c r="Z91" s="4"/>
      <c r="AA91" s="46"/>
      <c r="AB91" s="3"/>
      <c r="AC91" s="2"/>
      <c r="AD91" s="4"/>
      <c r="AE91" s="46"/>
      <c r="AF91" s="3"/>
      <c r="AG91" s="2"/>
      <c r="AH91" s="4"/>
      <c r="AI91" s="53"/>
      <c r="AJ91" s="46"/>
    </row>
    <row r="92" spans="1:36" ht="30" customHeight="1" x14ac:dyDescent="0.2">
      <c r="A92" s="38"/>
      <c r="D92" s="45"/>
      <c r="E92" s="46"/>
      <c r="F92" s="48"/>
      <c r="O92" s="46"/>
      <c r="P92" s="5"/>
      <c r="Q92" s="58"/>
      <c r="R92" s="46"/>
      <c r="S92" s="49"/>
      <c r="T92" s="63"/>
      <c r="U92" s="50"/>
      <c r="V92" s="51"/>
      <c r="W92" s="46"/>
      <c r="X92" s="49"/>
      <c r="Y92" s="50"/>
      <c r="Z92" s="51"/>
      <c r="AA92" s="46"/>
      <c r="AB92" s="49"/>
      <c r="AC92" s="50"/>
      <c r="AD92" s="51"/>
      <c r="AE92" s="46"/>
      <c r="AF92" s="49"/>
      <c r="AG92" s="50"/>
      <c r="AH92" s="51"/>
      <c r="AI92" s="53"/>
      <c r="AJ92" s="46"/>
    </row>
    <row r="93" spans="1:36" ht="30" customHeight="1" x14ac:dyDescent="0.2">
      <c r="A93" s="38"/>
      <c r="D93" s="45"/>
      <c r="E93" s="46"/>
      <c r="F93" s="48"/>
      <c r="O93" s="46"/>
      <c r="P93" s="57"/>
      <c r="Q93" s="56"/>
      <c r="R93" s="46"/>
      <c r="S93" s="3"/>
      <c r="T93" s="64"/>
      <c r="U93" s="2"/>
      <c r="V93" s="4"/>
      <c r="W93" s="46"/>
      <c r="X93" s="3"/>
      <c r="Y93" s="2"/>
      <c r="Z93" s="4"/>
      <c r="AA93" s="46"/>
      <c r="AB93" s="3"/>
      <c r="AC93" s="2"/>
      <c r="AD93" s="4"/>
      <c r="AE93" s="46"/>
      <c r="AF93" s="3"/>
      <c r="AG93" s="2"/>
      <c r="AH93" s="4"/>
      <c r="AI93" s="53"/>
      <c r="AJ93" s="46"/>
    </row>
    <row r="94" spans="1:36" ht="30" customHeight="1" x14ac:dyDescent="0.2">
      <c r="A94" s="38"/>
      <c r="D94" s="45"/>
      <c r="E94" s="46"/>
      <c r="F94" s="48"/>
      <c r="O94" s="46"/>
      <c r="P94" s="5"/>
      <c r="Q94" s="58"/>
      <c r="R94" s="46"/>
      <c r="S94" s="49"/>
      <c r="T94" s="63"/>
      <c r="U94" s="50"/>
      <c r="V94" s="51"/>
      <c r="W94" s="46"/>
      <c r="X94" s="49"/>
      <c r="Y94" s="50"/>
      <c r="Z94" s="51"/>
      <c r="AA94" s="46"/>
      <c r="AB94" s="49"/>
      <c r="AC94" s="50"/>
      <c r="AD94" s="51"/>
      <c r="AE94" s="46"/>
      <c r="AF94" s="49"/>
      <c r="AG94" s="50"/>
      <c r="AH94" s="51"/>
      <c r="AI94" s="53"/>
      <c r="AJ94" s="46"/>
    </row>
    <row r="95" spans="1:36" ht="30" customHeight="1" x14ac:dyDescent="0.2">
      <c r="A95" s="38"/>
      <c r="D95" s="45"/>
      <c r="E95" s="46"/>
      <c r="F95" s="48"/>
      <c r="O95" s="46"/>
      <c r="P95" s="57"/>
      <c r="Q95" s="56"/>
      <c r="R95" s="46"/>
      <c r="S95" s="3"/>
      <c r="T95" s="64"/>
      <c r="U95" s="2"/>
      <c r="V95" s="4"/>
      <c r="W95" s="46"/>
      <c r="X95" s="3"/>
      <c r="Y95" s="2"/>
      <c r="Z95" s="4"/>
      <c r="AA95" s="46"/>
      <c r="AB95" s="3"/>
      <c r="AC95" s="2"/>
      <c r="AD95" s="4"/>
      <c r="AE95" s="46"/>
      <c r="AF95" s="3"/>
      <c r="AG95" s="2"/>
      <c r="AH95" s="4"/>
      <c r="AI95" s="53"/>
      <c r="AJ95" s="46"/>
    </row>
    <row r="96" spans="1:36" ht="30" customHeight="1" x14ac:dyDescent="0.2">
      <c r="A96" s="38"/>
      <c r="D96" s="45"/>
      <c r="E96" s="46"/>
      <c r="F96" s="48"/>
      <c r="O96" s="46"/>
      <c r="P96" s="5"/>
      <c r="Q96" s="58"/>
      <c r="R96" s="46"/>
      <c r="S96" s="49"/>
      <c r="T96" s="63"/>
      <c r="U96" s="50"/>
      <c r="V96" s="51"/>
      <c r="W96" s="46"/>
      <c r="X96" s="49"/>
      <c r="Y96" s="50"/>
      <c r="Z96" s="51"/>
      <c r="AA96" s="46"/>
      <c r="AB96" s="49"/>
      <c r="AC96" s="50"/>
      <c r="AD96" s="51"/>
      <c r="AE96" s="46"/>
      <c r="AF96" s="49"/>
      <c r="AG96" s="50"/>
      <c r="AH96" s="51"/>
      <c r="AI96" s="53"/>
      <c r="AJ96" s="46"/>
    </row>
    <row r="97" spans="1:36" ht="30" customHeight="1" x14ac:dyDescent="0.2">
      <c r="A97" s="38"/>
      <c r="D97" s="45"/>
      <c r="E97" s="46"/>
      <c r="F97" s="48"/>
      <c r="O97" s="46"/>
      <c r="P97" s="57"/>
      <c r="Q97" s="56"/>
      <c r="R97" s="46"/>
      <c r="S97" s="3"/>
      <c r="T97" s="64"/>
      <c r="U97" s="2"/>
      <c r="V97" s="4"/>
      <c r="W97" s="46"/>
      <c r="X97" s="3"/>
      <c r="Y97" s="2"/>
      <c r="Z97" s="4"/>
      <c r="AA97" s="46"/>
      <c r="AB97" s="3"/>
      <c r="AC97" s="2"/>
      <c r="AD97" s="4"/>
      <c r="AE97" s="46"/>
      <c r="AF97" s="3"/>
      <c r="AG97" s="2"/>
      <c r="AH97" s="4"/>
      <c r="AI97" s="53"/>
      <c r="AJ97" s="46"/>
    </row>
    <row r="98" spans="1:36" ht="30" customHeight="1" x14ac:dyDescent="0.2">
      <c r="A98" s="38"/>
      <c r="D98" s="45"/>
      <c r="E98" s="46"/>
      <c r="F98" s="48"/>
      <c r="O98" s="46"/>
      <c r="P98" s="5"/>
      <c r="Q98" s="58"/>
      <c r="R98" s="46"/>
      <c r="S98" s="49"/>
      <c r="T98" s="63"/>
      <c r="U98" s="50"/>
      <c r="V98" s="51"/>
      <c r="W98" s="46"/>
      <c r="X98" s="49"/>
      <c r="Y98" s="50"/>
      <c r="Z98" s="51"/>
      <c r="AA98" s="46"/>
      <c r="AB98" s="49"/>
      <c r="AC98" s="50"/>
      <c r="AD98" s="51"/>
      <c r="AE98" s="46"/>
      <c r="AF98" s="49"/>
      <c r="AG98" s="50"/>
      <c r="AH98" s="51"/>
      <c r="AI98" s="53"/>
      <c r="AJ98" s="46"/>
    </row>
    <row r="99" spans="1:36" ht="30" customHeight="1" x14ac:dyDescent="0.2">
      <c r="A99" s="38"/>
      <c r="D99" s="45"/>
      <c r="E99" s="46"/>
      <c r="F99" s="48"/>
      <c r="O99" s="46"/>
      <c r="P99" s="57"/>
      <c r="Q99" s="56"/>
      <c r="R99" s="46"/>
      <c r="S99" s="3"/>
      <c r="T99" s="64"/>
      <c r="U99" s="2"/>
      <c r="V99" s="4"/>
      <c r="W99" s="46"/>
      <c r="X99" s="3"/>
      <c r="Y99" s="2"/>
      <c r="Z99" s="4"/>
      <c r="AA99" s="46"/>
      <c r="AB99" s="3"/>
      <c r="AC99" s="2"/>
      <c r="AD99" s="4"/>
      <c r="AE99" s="46"/>
      <c r="AF99" s="3"/>
      <c r="AG99" s="2"/>
      <c r="AH99" s="4"/>
      <c r="AI99" s="53"/>
      <c r="AJ99" s="46"/>
    </row>
    <row r="100" spans="1:36" ht="30" customHeight="1" x14ac:dyDescent="0.2">
      <c r="A100" s="38"/>
      <c r="D100" s="45"/>
      <c r="E100" s="46"/>
      <c r="F100" s="48"/>
      <c r="O100" s="46"/>
      <c r="P100" s="5"/>
      <c r="Q100" s="58"/>
      <c r="R100" s="46"/>
      <c r="S100" s="49"/>
      <c r="T100" s="63"/>
      <c r="U100" s="50"/>
      <c r="V100" s="51"/>
      <c r="W100" s="46"/>
      <c r="X100" s="49"/>
      <c r="Y100" s="50"/>
      <c r="Z100" s="51"/>
      <c r="AA100" s="46"/>
      <c r="AB100" s="49"/>
      <c r="AC100" s="50"/>
      <c r="AD100" s="51"/>
      <c r="AE100" s="46"/>
      <c r="AF100" s="49"/>
      <c r="AG100" s="50"/>
      <c r="AH100" s="51"/>
      <c r="AI100" s="53"/>
      <c r="AJ100" s="46"/>
    </row>
    <row r="101" spans="1:36" ht="30" customHeight="1" x14ac:dyDescent="0.2">
      <c r="A101" s="38"/>
      <c r="D101" s="45"/>
      <c r="E101" s="46"/>
      <c r="F101" s="48"/>
      <c r="O101" s="46"/>
      <c r="P101" s="57"/>
      <c r="Q101" s="56"/>
      <c r="R101" s="46"/>
      <c r="S101" s="3"/>
      <c r="T101" s="64"/>
      <c r="U101" s="2"/>
      <c r="V101" s="4"/>
      <c r="W101" s="46"/>
      <c r="X101" s="3"/>
      <c r="Y101" s="2"/>
      <c r="Z101" s="4"/>
      <c r="AA101" s="46"/>
      <c r="AB101" s="3"/>
      <c r="AC101" s="2"/>
      <c r="AD101" s="4"/>
      <c r="AE101" s="46"/>
      <c r="AF101" s="3"/>
      <c r="AG101" s="2"/>
      <c r="AH101" s="4"/>
      <c r="AI101" s="53"/>
      <c r="AJ101" s="46"/>
    </row>
    <row r="102" spans="1:36" ht="30" customHeight="1" x14ac:dyDescent="0.2">
      <c r="A102" s="38"/>
      <c r="D102" s="45"/>
      <c r="E102" s="46"/>
      <c r="F102" s="48"/>
      <c r="O102" s="46"/>
      <c r="P102" s="5"/>
      <c r="Q102" s="58"/>
      <c r="R102" s="46"/>
      <c r="S102" s="49"/>
      <c r="T102" s="63"/>
      <c r="U102" s="50"/>
      <c r="V102" s="51"/>
      <c r="W102" s="46"/>
      <c r="X102" s="49"/>
      <c r="Y102" s="50"/>
      <c r="Z102" s="51"/>
      <c r="AA102" s="46"/>
      <c r="AB102" s="49"/>
      <c r="AC102" s="50"/>
      <c r="AD102" s="51"/>
      <c r="AE102" s="46"/>
      <c r="AF102" s="49"/>
      <c r="AG102" s="50"/>
      <c r="AH102" s="51"/>
      <c r="AI102" s="53"/>
      <c r="AJ102" s="46"/>
    </row>
    <row r="103" spans="1:36" ht="30" customHeight="1" thickBot="1" x14ac:dyDescent="0.25">
      <c r="A103" s="38"/>
      <c r="D103" s="45"/>
      <c r="E103" s="46"/>
      <c r="F103" s="48"/>
      <c r="O103" s="46"/>
      <c r="P103" s="57"/>
      <c r="Q103" s="56"/>
      <c r="R103" s="46"/>
      <c r="S103" s="3"/>
      <c r="T103" s="64"/>
      <c r="U103" s="2"/>
      <c r="V103" s="4"/>
      <c r="W103" s="46"/>
      <c r="X103" s="3"/>
      <c r="Y103" s="2"/>
      <c r="Z103" s="4"/>
      <c r="AA103" s="46"/>
      <c r="AB103" s="3"/>
      <c r="AC103" s="2"/>
      <c r="AD103" s="4"/>
      <c r="AE103" s="46"/>
      <c r="AF103" s="3"/>
      <c r="AG103" s="2"/>
      <c r="AH103" s="4"/>
      <c r="AI103" s="53"/>
      <c r="AJ103" s="46"/>
    </row>
    <row r="104" spans="1:36" thickBot="1" x14ac:dyDescent="0.25">
      <c r="P104" s="18"/>
      <c r="Q104" s="60"/>
    </row>
    <row r="105" spans="1:36" thickBot="1" x14ac:dyDescent="0.25">
      <c r="P105" s="18"/>
      <c r="Q105" s="60"/>
    </row>
    <row r="106" spans="1:36" thickBot="1" x14ac:dyDescent="0.25">
      <c r="P106" s="18"/>
      <c r="Q106" s="60"/>
    </row>
    <row r="107" spans="1:36" thickBot="1" x14ac:dyDescent="0.25">
      <c r="P107" s="18"/>
      <c r="Q107" s="60"/>
    </row>
    <row r="108" spans="1:36" thickBot="1" x14ac:dyDescent="0.25">
      <c r="P108" s="18"/>
      <c r="Q108" s="60"/>
    </row>
    <row r="109" spans="1:36" thickBot="1" x14ac:dyDescent="0.25">
      <c r="P109" s="18"/>
      <c r="Q109" s="60"/>
    </row>
    <row r="110" spans="1:36" thickBot="1" x14ac:dyDescent="0.25">
      <c r="P110" s="18"/>
      <c r="Q110" s="60"/>
    </row>
    <row r="111" spans="1:36" thickBot="1" x14ac:dyDescent="0.25">
      <c r="P111" s="18"/>
      <c r="Q111" s="60"/>
    </row>
    <row r="112" spans="1:36" thickBot="1" x14ac:dyDescent="0.25">
      <c r="P112" s="18"/>
      <c r="Q112" s="60"/>
    </row>
    <row r="113" spans="16:17" thickBot="1" x14ac:dyDescent="0.25">
      <c r="P113" s="18"/>
      <c r="Q113" s="60"/>
    </row>
    <row r="114" spans="16:17" thickBot="1" x14ac:dyDescent="0.25">
      <c r="P114" s="18"/>
      <c r="Q114" s="60"/>
    </row>
    <row r="115" spans="16:17" thickBot="1" x14ac:dyDescent="0.25">
      <c r="P115" s="18"/>
      <c r="Q115" s="60"/>
    </row>
    <row r="116" spans="16:17" thickBot="1" x14ac:dyDescent="0.25">
      <c r="P116" s="18"/>
      <c r="Q116" s="60"/>
    </row>
    <row r="117" spans="16:17" thickBot="1" x14ac:dyDescent="0.25">
      <c r="P117" s="18"/>
      <c r="Q117" s="60"/>
    </row>
    <row r="118" spans="16:17" thickBot="1" x14ac:dyDescent="0.25">
      <c r="P118" s="18"/>
      <c r="Q118" s="60"/>
    </row>
    <row r="119" spans="16:17" thickBot="1" x14ac:dyDescent="0.25">
      <c r="P119" s="18"/>
      <c r="Q119" s="60"/>
    </row>
    <row r="120" spans="16:17" thickBot="1" x14ac:dyDescent="0.25">
      <c r="P120" s="18"/>
      <c r="Q120" s="60"/>
    </row>
    <row r="121" spans="16:17" thickBot="1" x14ac:dyDescent="0.25">
      <c r="P121" s="18"/>
      <c r="Q121" s="60"/>
    </row>
    <row r="122" spans="16:17" thickBot="1" x14ac:dyDescent="0.25">
      <c r="P122" s="18"/>
      <c r="Q122" s="60"/>
    </row>
    <row r="123" spans="16:17" thickBot="1" x14ac:dyDescent="0.25">
      <c r="P123" s="18"/>
      <c r="Q123" s="60"/>
    </row>
    <row r="124" spans="16:17" thickBot="1" x14ac:dyDescent="0.25">
      <c r="P124" s="18"/>
      <c r="Q124" s="60"/>
    </row>
    <row r="125" spans="16:17" thickBot="1" x14ac:dyDescent="0.25">
      <c r="P125" s="18"/>
      <c r="Q125" s="60"/>
    </row>
    <row r="126" spans="16:17" thickBot="1" x14ac:dyDescent="0.25">
      <c r="P126" s="18"/>
      <c r="Q126" s="60"/>
    </row>
    <row r="127" spans="16:17" thickBot="1" x14ac:dyDescent="0.25">
      <c r="P127" s="18"/>
      <c r="Q127" s="60"/>
    </row>
    <row r="128" spans="16:17" thickBot="1" x14ac:dyDescent="0.25">
      <c r="P128" s="18"/>
      <c r="Q128" s="60"/>
    </row>
    <row r="129" spans="16:17" thickBot="1" x14ac:dyDescent="0.25">
      <c r="P129" s="18"/>
      <c r="Q129" s="60"/>
    </row>
    <row r="130" spans="16:17" thickBot="1" x14ac:dyDescent="0.25">
      <c r="P130" s="18"/>
      <c r="Q130" s="60"/>
    </row>
    <row r="131" spans="16:17" thickBot="1" x14ac:dyDescent="0.25">
      <c r="P131" s="18"/>
      <c r="Q131" s="60"/>
    </row>
    <row r="132" spans="16:17" thickBot="1" x14ac:dyDescent="0.25">
      <c r="P132" s="18"/>
      <c r="Q132" s="60"/>
    </row>
    <row r="133" spans="16:17" thickBot="1" x14ac:dyDescent="0.25">
      <c r="P133" s="18"/>
      <c r="Q133" s="60"/>
    </row>
    <row r="134" spans="16:17" thickBot="1" x14ac:dyDescent="0.25">
      <c r="P134" s="18"/>
      <c r="Q134" s="60"/>
    </row>
    <row r="135" spans="16:17" thickBot="1" x14ac:dyDescent="0.25">
      <c r="P135" s="18"/>
      <c r="Q135" s="60"/>
    </row>
    <row r="136" spans="16:17" thickBot="1" x14ac:dyDescent="0.25">
      <c r="P136" s="18"/>
      <c r="Q136" s="60"/>
    </row>
    <row r="137" spans="16:17" thickBot="1" x14ac:dyDescent="0.25">
      <c r="P137" s="18"/>
      <c r="Q137" s="60"/>
    </row>
    <row r="138" spans="16:17" thickBot="1" x14ac:dyDescent="0.25">
      <c r="P138" s="18"/>
      <c r="Q138" s="60"/>
    </row>
    <row r="139" spans="16:17" thickBot="1" x14ac:dyDescent="0.25">
      <c r="P139" s="18"/>
      <c r="Q139" s="60"/>
    </row>
    <row r="140" spans="16:17" thickBot="1" x14ac:dyDescent="0.25">
      <c r="P140" s="18"/>
      <c r="Q140" s="60"/>
    </row>
    <row r="141" spans="16:17" thickBot="1" x14ac:dyDescent="0.25">
      <c r="P141" s="18"/>
      <c r="Q141" s="60"/>
    </row>
    <row r="142" spans="16:17" thickBot="1" x14ac:dyDescent="0.25">
      <c r="P142" s="18"/>
      <c r="Q142" s="60"/>
    </row>
    <row r="143" spans="16:17" thickBot="1" x14ac:dyDescent="0.25">
      <c r="P143" s="18"/>
      <c r="Q143" s="60"/>
    </row>
    <row r="144" spans="16:17" thickBot="1" x14ac:dyDescent="0.25">
      <c r="P144" s="18"/>
      <c r="Q144" s="60"/>
    </row>
    <row r="145" spans="16:17" thickBot="1" x14ac:dyDescent="0.25">
      <c r="P145" s="18"/>
      <c r="Q145" s="60"/>
    </row>
    <row r="146" spans="16:17" thickBot="1" x14ac:dyDescent="0.25">
      <c r="P146" s="18"/>
      <c r="Q146" s="60"/>
    </row>
    <row r="147" spans="16:17" thickBot="1" x14ac:dyDescent="0.25">
      <c r="P147" s="18"/>
      <c r="Q147" s="60"/>
    </row>
    <row r="148" spans="16:17" thickBot="1" x14ac:dyDescent="0.25">
      <c r="P148" s="18"/>
      <c r="Q148" s="60"/>
    </row>
    <row r="149" spans="16:17" thickBot="1" x14ac:dyDescent="0.25">
      <c r="P149" s="18"/>
      <c r="Q149" s="60"/>
    </row>
    <row r="150" spans="16:17" thickBot="1" x14ac:dyDescent="0.25">
      <c r="P150" s="18"/>
      <c r="Q150" s="60"/>
    </row>
    <row r="151" spans="16:17" thickBot="1" x14ac:dyDescent="0.25">
      <c r="P151" s="18"/>
      <c r="Q151" s="60"/>
    </row>
    <row r="152" spans="16:17" thickBot="1" x14ac:dyDescent="0.25">
      <c r="P152" s="18"/>
      <c r="Q152" s="60"/>
    </row>
    <row r="153" spans="16:17" thickBot="1" x14ac:dyDescent="0.25">
      <c r="P153" s="18"/>
      <c r="Q153" s="60"/>
    </row>
    <row r="154" spans="16:17" thickBot="1" x14ac:dyDescent="0.25">
      <c r="P154" s="18"/>
      <c r="Q154" s="60"/>
    </row>
    <row r="155" spans="16:17" thickBot="1" x14ac:dyDescent="0.25">
      <c r="P155" s="18"/>
      <c r="Q155" s="60"/>
    </row>
    <row r="156" spans="16:17" thickBot="1" x14ac:dyDescent="0.25">
      <c r="P156" s="18"/>
      <c r="Q156" s="60"/>
    </row>
    <row r="157" spans="16:17" thickBot="1" x14ac:dyDescent="0.25">
      <c r="P157" s="18"/>
      <c r="Q157" s="60"/>
    </row>
    <row r="158" spans="16:17" thickBot="1" x14ac:dyDescent="0.25">
      <c r="P158" s="18"/>
      <c r="Q158" s="60"/>
    </row>
    <row r="159" spans="16:17" thickBot="1" x14ac:dyDescent="0.25">
      <c r="P159" s="18"/>
      <c r="Q159" s="60"/>
    </row>
    <row r="160" spans="16:17" thickBot="1" x14ac:dyDescent="0.25">
      <c r="P160" s="18"/>
      <c r="Q160" s="60"/>
    </row>
    <row r="161" spans="16:17" thickBot="1" x14ac:dyDescent="0.25">
      <c r="P161" s="18"/>
      <c r="Q161" s="60"/>
    </row>
    <row r="162" spans="16:17" thickBot="1" x14ac:dyDescent="0.25">
      <c r="P162" s="18"/>
      <c r="Q162" s="60"/>
    </row>
    <row r="163" spans="16:17" thickBot="1" x14ac:dyDescent="0.25">
      <c r="P163" s="18"/>
      <c r="Q163" s="60"/>
    </row>
    <row r="164" spans="16:17" thickBot="1" x14ac:dyDescent="0.25">
      <c r="P164" s="18"/>
      <c r="Q164" s="60"/>
    </row>
    <row r="165" spans="16:17" thickBot="1" x14ac:dyDescent="0.25">
      <c r="P165" s="18"/>
      <c r="Q165" s="60"/>
    </row>
    <row r="166" spans="16:17" thickBot="1" x14ac:dyDescent="0.25">
      <c r="P166" s="18"/>
      <c r="Q166" s="60"/>
    </row>
    <row r="167" spans="16:17" thickBot="1" x14ac:dyDescent="0.25">
      <c r="P167" s="18"/>
      <c r="Q167" s="60"/>
    </row>
    <row r="168" spans="16:17" thickBot="1" x14ac:dyDescent="0.25">
      <c r="P168" s="18"/>
      <c r="Q168" s="60"/>
    </row>
    <row r="169" spans="16:17" thickBot="1" x14ac:dyDescent="0.25">
      <c r="P169" s="18"/>
      <c r="Q169" s="60"/>
    </row>
    <row r="170" spans="16:17" thickBot="1" x14ac:dyDescent="0.25">
      <c r="P170" s="18"/>
      <c r="Q170" s="60"/>
    </row>
    <row r="171" spans="16:17" thickBot="1" x14ac:dyDescent="0.25">
      <c r="P171" s="18"/>
      <c r="Q171" s="60"/>
    </row>
    <row r="172" spans="16:17" thickBot="1" x14ac:dyDescent="0.25">
      <c r="P172" s="18"/>
      <c r="Q172" s="60"/>
    </row>
    <row r="173" spans="16:17" thickBot="1" x14ac:dyDescent="0.25">
      <c r="P173" s="18"/>
      <c r="Q173" s="60"/>
    </row>
    <row r="174" spans="16:17" thickBot="1" x14ac:dyDescent="0.25">
      <c r="P174" s="18"/>
      <c r="Q174" s="60"/>
    </row>
    <row r="175" spans="16:17" thickBot="1" x14ac:dyDescent="0.25">
      <c r="P175" s="18"/>
      <c r="Q175" s="60"/>
    </row>
    <row r="176" spans="16:17" thickBot="1" x14ac:dyDescent="0.25">
      <c r="P176" s="18"/>
      <c r="Q176" s="60"/>
    </row>
    <row r="177" spans="16:17" thickBot="1" x14ac:dyDescent="0.25">
      <c r="P177" s="18"/>
      <c r="Q177" s="60"/>
    </row>
    <row r="178" spans="16:17" thickBot="1" x14ac:dyDescent="0.25">
      <c r="P178" s="18"/>
      <c r="Q178" s="60"/>
    </row>
    <row r="179" spans="16:17" thickBot="1" x14ac:dyDescent="0.25">
      <c r="P179" s="18"/>
      <c r="Q179" s="60"/>
    </row>
    <row r="180" spans="16:17" thickBot="1" x14ac:dyDescent="0.25">
      <c r="P180" s="18"/>
      <c r="Q180" s="60"/>
    </row>
    <row r="181" spans="16:17" thickBot="1" x14ac:dyDescent="0.25">
      <c r="P181" s="18"/>
      <c r="Q181" s="60"/>
    </row>
    <row r="182" spans="16:17" thickBot="1" x14ac:dyDescent="0.25">
      <c r="P182" s="18"/>
      <c r="Q182" s="60"/>
    </row>
    <row r="183" spans="16:17" thickBot="1" x14ac:dyDescent="0.25">
      <c r="P183" s="18"/>
      <c r="Q183" s="60"/>
    </row>
    <row r="184" spans="16:17" thickBot="1" x14ac:dyDescent="0.25">
      <c r="P184" s="18"/>
      <c r="Q184" s="60"/>
    </row>
    <row r="185" spans="16:17" thickBot="1" x14ac:dyDescent="0.25">
      <c r="P185" s="18"/>
      <c r="Q185" s="60"/>
    </row>
    <row r="186" spans="16:17" thickBot="1" x14ac:dyDescent="0.25">
      <c r="P186" s="18"/>
      <c r="Q186" s="60"/>
    </row>
    <row r="187" spans="16:17" thickBot="1" x14ac:dyDescent="0.25">
      <c r="P187" s="18"/>
      <c r="Q187" s="60"/>
    </row>
    <row r="188" spans="16:17" thickBot="1" x14ac:dyDescent="0.25">
      <c r="P188" s="18"/>
      <c r="Q188" s="60"/>
    </row>
    <row r="189" spans="16:17" thickBot="1" x14ac:dyDescent="0.25">
      <c r="P189" s="18"/>
      <c r="Q189" s="60"/>
    </row>
    <row r="190" spans="16:17" thickBot="1" x14ac:dyDescent="0.25">
      <c r="P190" s="18"/>
      <c r="Q190" s="60"/>
    </row>
    <row r="191" spans="16:17" thickBot="1" x14ac:dyDescent="0.25">
      <c r="P191" s="18"/>
      <c r="Q191" s="60"/>
    </row>
    <row r="192" spans="16:17" thickBot="1" x14ac:dyDescent="0.25">
      <c r="P192" s="18"/>
      <c r="Q192" s="60"/>
    </row>
    <row r="193" spans="16:17" thickBot="1" x14ac:dyDescent="0.25">
      <c r="P193" s="18"/>
      <c r="Q193" s="60"/>
    </row>
    <row r="194" spans="16:17" thickBot="1" x14ac:dyDescent="0.25">
      <c r="P194" s="18"/>
      <c r="Q194" s="60"/>
    </row>
    <row r="195" spans="16:17" thickBot="1" x14ac:dyDescent="0.25">
      <c r="P195" s="18"/>
      <c r="Q195" s="60"/>
    </row>
    <row r="196" spans="16:17" thickBot="1" x14ac:dyDescent="0.25">
      <c r="P196" s="18"/>
      <c r="Q196" s="60"/>
    </row>
    <row r="197" spans="16:17" thickBot="1" x14ac:dyDescent="0.25">
      <c r="P197" s="18"/>
      <c r="Q197" s="60"/>
    </row>
    <row r="198" spans="16:17" thickBot="1" x14ac:dyDescent="0.25">
      <c r="P198" s="18"/>
      <c r="Q198" s="60"/>
    </row>
    <row r="199" spans="16:17" thickBot="1" x14ac:dyDescent="0.25">
      <c r="P199" s="18"/>
      <c r="Q199" s="60"/>
    </row>
    <row r="200" spans="16:17" thickBot="1" x14ac:dyDescent="0.25">
      <c r="P200" s="18"/>
      <c r="Q200" s="60"/>
    </row>
    <row r="201" spans="16:17" thickBot="1" x14ac:dyDescent="0.25">
      <c r="P201" s="18"/>
      <c r="Q201" s="60"/>
    </row>
    <row r="202" spans="16:17" thickBot="1" x14ac:dyDescent="0.25">
      <c r="P202" s="18"/>
      <c r="Q202" s="60"/>
    </row>
    <row r="203" spans="16:17" thickBot="1" x14ac:dyDescent="0.25">
      <c r="P203" s="18"/>
      <c r="Q203" s="60"/>
    </row>
    <row r="204" spans="16:17" thickBot="1" x14ac:dyDescent="0.25">
      <c r="P204" s="18"/>
      <c r="Q204" s="60"/>
    </row>
    <row r="205" spans="16:17" thickBot="1" x14ac:dyDescent="0.25">
      <c r="P205" s="18"/>
      <c r="Q205" s="60"/>
    </row>
    <row r="206" spans="16:17" thickBot="1" x14ac:dyDescent="0.25">
      <c r="P206" s="18"/>
      <c r="Q206" s="60"/>
    </row>
    <row r="207" spans="16:17" thickBot="1" x14ac:dyDescent="0.25">
      <c r="P207" s="18"/>
      <c r="Q207" s="60"/>
    </row>
    <row r="208" spans="16:17" thickBot="1" x14ac:dyDescent="0.25">
      <c r="P208" s="18"/>
      <c r="Q208" s="60"/>
    </row>
    <row r="209" spans="16:17" thickBot="1" x14ac:dyDescent="0.25">
      <c r="P209" s="18"/>
      <c r="Q209" s="60"/>
    </row>
    <row r="210" spans="16:17" thickBot="1" x14ac:dyDescent="0.25">
      <c r="P210" s="18"/>
      <c r="Q210" s="60"/>
    </row>
    <row r="211" spans="16:17" thickBot="1" x14ac:dyDescent="0.25">
      <c r="P211" s="18"/>
      <c r="Q211" s="60"/>
    </row>
    <row r="212" spans="16:17" thickBot="1" x14ac:dyDescent="0.25">
      <c r="P212" s="18"/>
      <c r="Q212" s="60"/>
    </row>
    <row r="213" spans="16:17" thickBot="1" x14ac:dyDescent="0.25">
      <c r="P213" s="18"/>
      <c r="Q213" s="60"/>
    </row>
    <row r="214" spans="16:17" thickBot="1" x14ac:dyDescent="0.25">
      <c r="P214" s="18"/>
      <c r="Q214" s="60"/>
    </row>
    <row r="215" spans="16:17" thickBot="1" x14ac:dyDescent="0.25">
      <c r="P215" s="18"/>
      <c r="Q215" s="60"/>
    </row>
    <row r="216" spans="16:17" thickBot="1" x14ac:dyDescent="0.25">
      <c r="P216" s="18"/>
      <c r="Q216" s="60"/>
    </row>
    <row r="217" spans="16:17" thickBot="1" x14ac:dyDescent="0.25">
      <c r="P217" s="18"/>
      <c r="Q217" s="60"/>
    </row>
    <row r="218" spans="16:17" thickBot="1" x14ac:dyDescent="0.25">
      <c r="P218" s="18"/>
      <c r="Q218" s="60"/>
    </row>
    <row r="219" spans="16:17" thickBot="1" x14ac:dyDescent="0.25">
      <c r="P219" s="18"/>
      <c r="Q219" s="60"/>
    </row>
    <row r="220" spans="16:17" thickBot="1" x14ac:dyDescent="0.25">
      <c r="P220" s="18"/>
      <c r="Q220" s="60"/>
    </row>
    <row r="221" spans="16:17" thickBot="1" x14ac:dyDescent="0.25">
      <c r="P221" s="18"/>
      <c r="Q221" s="60"/>
    </row>
    <row r="222" spans="16:17" thickBot="1" x14ac:dyDescent="0.25">
      <c r="P222" s="18"/>
      <c r="Q222" s="60"/>
    </row>
    <row r="223" spans="16:17" thickBot="1" x14ac:dyDescent="0.25">
      <c r="P223" s="18"/>
      <c r="Q223" s="60"/>
    </row>
    <row r="224" spans="16:17" thickBot="1" x14ac:dyDescent="0.25">
      <c r="P224" s="18"/>
      <c r="Q224" s="60"/>
    </row>
    <row r="225" spans="16:17" thickBot="1" x14ac:dyDescent="0.25">
      <c r="P225" s="18"/>
      <c r="Q225" s="60"/>
    </row>
    <row r="226" spans="16:17" thickBot="1" x14ac:dyDescent="0.25">
      <c r="P226" s="18"/>
      <c r="Q226" s="60"/>
    </row>
    <row r="227" spans="16:17" thickBot="1" x14ac:dyDescent="0.25">
      <c r="P227" s="18"/>
      <c r="Q227" s="60"/>
    </row>
    <row r="228" spans="16:17" thickBot="1" x14ac:dyDescent="0.25">
      <c r="P228" s="18"/>
      <c r="Q228" s="60"/>
    </row>
    <row r="229" spans="16:17" thickBot="1" x14ac:dyDescent="0.25">
      <c r="P229" s="18"/>
      <c r="Q229" s="60"/>
    </row>
    <row r="230" spans="16:17" thickBot="1" x14ac:dyDescent="0.25">
      <c r="P230" s="18"/>
      <c r="Q230" s="60"/>
    </row>
    <row r="231" spans="16:17" thickBot="1" x14ac:dyDescent="0.25">
      <c r="P231" s="18"/>
      <c r="Q231" s="60"/>
    </row>
    <row r="232" spans="16:17" thickBot="1" x14ac:dyDescent="0.25">
      <c r="P232" s="18"/>
      <c r="Q232" s="60"/>
    </row>
    <row r="233" spans="16:17" thickBot="1" x14ac:dyDescent="0.25">
      <c r="P233" s="18"/>
      <c r="Q233" s="60"/>
    </row>
    <row r="234" spans="16:17" thickBot="1" x14ac:dyDescent="0.25">
      <c r="P234" s="18"/>
      <c r="Q234" s="60"/>
    </row>
    <row r="235" spans="16:17" thickBot="1" x14ac:dyDescent="0.25">
      <c r="P235" s="18"/>
      <c r="Q235" s="60"/>
    </row>
    <row r="236" spans="16:17" thickBot="1" x14ac:dyDescent="0.25">
      <c r="P236" s="18"/>
      <c r="Q236" s="60"/>
    </row>
    <row r="237" spans="16:17" thickBot="1" x14ac:dyDescent="0.25">
      <c r="P237" s="18"/>
      <c r="Q237" s="60"/>
    </row>
    <row r="238" spans="16:17" thickBot="1" x14ac:dyDescent="0.25">
      <c r="P238" s="18"/>
      <c r="Q238" s="60"/>
    </row>
    <row r="239" spans="16:17" thickBot="1" x14ac:dyDescent="0.25">
      <c r="P239" s="18"/>
      <c r="Q239" s="60"/>
    </row>
    <row r="240" spans="16:17" thickBot="1" x14ac:dyDescent="0.25">
      <c r="P240" s="18"/>
      <c r="Q240" s="60"/>
    </row>
    <row r="241" spans="16:17" thickBot="1" x14ac:dyDescent="0.25">
      <c r="P241" s="18"/>
      <c r="Q241" s="60"/>
    </row>
    <row r="242" spans="16:17" thickBot="1" x14ac:dyDescent="0.25">
      <c r="P242" s="18"/>
      <c r="Q242" s="60"/>
    </row>
    <row r="243" spans="16:17" thickBot="1" x14ac:dyDescent="0.25">
      <c r="P243" s="18"/>
      <c r="Q243" s="60"/>
    </row>
    <row r="244" spans="16:17" thickBot="1" x14ac:dyDescent="0.25">
      <c r="P244" s="18"/>
      <c r="Q244" s="60"/>
    </row>
    <row r="245" spans="16:17" thickBot="1" x14ac:dyDescent="0.25">
      <c r="P245" s="18"/>
      <c r="Q245" s="60"/>
    </row>
    <row r="246" spans="16:17" thickBot="1" x14ac:dyDescent="0.25">
      <c r="P246" s="18"/>
      <c r="Q246" s="60"/>
    </row>
    <row r="247" spans="16:17" thickBot="1" x14ac:dyDescent="0.25">
      <c r="P247" s="18"/>
      <c r="Q247" s="60"/>
    </row>
    <row r="248" spans="16:17" thickBot="1" x14ac:dyDescent="0.25">
      <c r="P248" s="18"/>
      <c r="Q248" s="60"/>
    </row>
    <row r="249" spans="16:17" thickBot="1" x14ac:dyDescent="0.25">
      <c r="P249" s="18"/>
      <c r="Q249" s="60"/>
    </row>
    <row r="250" spans="16:17" thickBot="1" x14ac:dyDescent="0.25">
      <c r="P250" s="18"/>
      <c r="Q250" s="60"/>
    </row>
    <row r="251" spans="16:17" thickBot="1" x14ac:dyDescent="0.25">
      <c r="P251" s="18"/>
      <c r="Q251" s="60"/>
    </row>
    <row r="252" spans="16:17" thickBot="1" x14ac:dyDescent="0.25">
      <c r="P252" s="18"/>
      <c r="Q252" s="60"/>
    </row>
    <row r="253" spans="16:17" thickBot="1" x14ac:dyDescent="0.25">
      <c r="P253" s="18"/>
      <c r="Q253" s="60"/>
    </row>
    <row r="254" spans="16:17" thickBot="1" x14ac:dyDescent="0.25">
      <c r="P254" s="18"/>
      <c r="Q254" s="60"/>
    </row>
    <row r="255" spans="16:17" thickBot="1" x14ac:dyDescent="0.25">
      <c r="P255" s="18"/>
      <c r="Q255" s="60"/>
    </row>
    <row r="256" spans="16:17" thickBot="1" x14ac:dyDescent="0.25">
      <c r="P256" s="18"/>
      <c r="Q256" s="60"/>
    </row>
    <row r="257" spans="16:17" thickBot="1" x14ac:dyDescent="0.25">
      <c r="P257" s="18"/>
      <c r="Q257" s="60"/>
    </row>
    <row r="258" spans="16:17" thickBot="1" x14ac:dyDescent="0.25">
      <c r="P258" s="18"/>
      <c r="Q258" s="60"/>
    </row>
    <row r="259" spans="16:17" thickBot="1" x14ac:dyDescent="0.25">
      <c r="P259" s="18"/>
      <c r="Q259" s="60"/>
    </row>
    <row r="260" spans="16:17" thickBot="1" x14ac:dyDescent="0.25">
      <c r="P260" s="18"/>
      <c r="Q260" s="60"/>
    </row>
    <row r="261" spans="16:17" thickBot="1" x14ac:dyDescent="0.25">
      <c r="P261" s="18"/>
      <c r="Q261" s="60"/>
    </row>
    <row r="262" spans="16:17" thickBot="1" x14ac:dyDescent="0.25">
      <c r="P262" s="18"/>
      <c r="Q262" s="60"/>
    </row>
    <row r="263" spans="16:17" thickBot="1" x14ac:dyDescent="0.25">
      <c r="P263" s="18"/>
      <c r="Q263" s="60"/>
    </row>
    <row r="264" spans="16:17" thickBot="1" x14ac:dyDescent="0.25">
      <c r="P264" s="18"/>
      <c r="Q264" s="60"/>
    </row>
    <row r="265" spans="16:17" thickBot="1" x14ac:dyDescent="0.25">
      <c r="P265" s="18"/>
      <c r="Q265" s="60"/>
    </row>
    <row r="266" spans="16:17" thickBot="1" x14ac:dyDescent="0.25">
      <c r="P266" s="18"/>
      <c r="Q266" s="60"/>
    </row>
    <row r="267" spans="16:17" thickBot="1" x14ac:dyDescent="0.25">
      <c r="P267" s="18"/>
      <c r="Q267" s="60"/>
    </row>
    <row r="268" spans="16:17" thickBot="1" x14ac:dyDescent="0.25">
      <c r="P268" s="18"/>
      <c r="Q268" s="60"/>
    </row>
    <row r="269" spans="16:17" thickBot="1" x14ac:dyDescent="0.25">
      <c r="P269" s="18"/>
      <c r="Q269" s="60"/>
    </row>
    <row r="270" spans="16:17" thickBot="1" x14ac:dyDescent="0.25">
      <c r="P270" s="18"/>
      <c r="Q270" s="60"/>
    </row>
    <row r="271" spans="16:17" thickBot="1" x14ac:dyDescent="0.25">
      <c r="P271" s="18"/>
      <c r="Q271" s="60"/>
    </row>
    <row r="272" spans="16:17" thickBot="1" x14ac:dyDescent="0.25">
      <c r="P272" s="18"/>
      <c r="Q272" s="60"/>
    </row>
    <row r="273" spans="16:17" thickBot="1" x14ac:dyDescent="0.25">
      <c r="P273" s="18"/>
      <c r="Q273" s="60"/>
    </row>
    <row r="274" spans="16:17" thickBot="1" x14ac:dyDescent="0.25">
      <c r="P274" s="18"/>
      <c r="Q274" s="60"/>
    </row>
    <row r="275" spans="16:17" thickBot="1" x14ac:dyDescent="0.25">
      <c r="P275" s="18"/>
      <c r="Q275" s="60"/>
    </row>
    <row r="276" spans="16:17" thickBot="1" x14ac:dyDescent="0.25">
      <c r="P276" s="18"/>
      <c r="Q276" s="60"/>
    </row>
    <row r="277" spans="16:17" thickBot="1" x14ac:dyDescent="0.25">
      <c r="P277" s="18"/>
      <c r="Q277" s="60"/>
    </row>
    <row r="278" spans="16:17" thickBot="1" x14ac:dyDescent="0.25">
      <c r="P278" s="18"/>
      <c r="Q278" s="60"/>
    </row>
    <row r="279" spans="16:17" thickBot="1" x14ac:dyDescent="0.25">
      <c r="P279" s="18"/>
      <c r="Q279" s="60"/>
    </row>
    <row r="280" spans="16:17" thickBot="1" x14ac:dyDescent="0.25">
      <c r="P280" s="18"/>
      <c r="Q280" s="60"/>
    </row>
    <row r="281" spans="16:17" thickBot="1" x14ac:dyDescent="0.25">
      <c r="P281" s="18"/>
      <c r="Q281" s="60"/>
    </row>
    <row r="282" spans="16:17" thickBot="1" x14ac:dyDescent="0.25">
      <c r="P282" s="18"/>
      <c r="Q282" s="60"/>
    </row>
    <row r="283" spans="16:17" thickBot="1" x14ac:dyDescent="0.25">
      <c r="P283" s="18"/>
      <c r="Q283" s="60"/>
    </row>
    <row r="284" spans="16:17" thickBot="1" x14ac:dyDescent="0.25">
      <c r="P284" s="18"/>
      <c r="Q284" s="60"/>
    </row>
    <row r="285" spans="16:17" thickBot="1" x14ac:dyDescent="0.25">
      <c r="P285" s="18"/>
      <c r="Q285" s="60"/>
    </row>
    <row r="286" spans="16:17" thickBot="1" x14ac:dyDescent="0.25">
      <c r="P286" s="18"/>
      <c r="Q286" s="60"/>
    </row>
    <row r="287" spans="16:17" thickBot="1" x14ac:dyDescent="0.25">
      <c r="P287" s="18"/>
      <c r="Q287" s="60"/>
    </row>
    <row r="288" spans="16:17" thickBot="1" x14ac:dyDescent="0.25">
      <c r="P288" s="18"/>
      <c r="Q288" s="60"/>
    </row>
    <row r="289" spans="16:17" thickBot="1" x14ac:dyDescent="0.25">
      <c r="P289" s="18"/>
      <c r="Q289" s="60"/>
    </row>
    <row r="290" spans="16:17" thickBot="1" x14ac:dyDescent="0.25">
      <c r="P290" s="18"/>
      <c r="Q290" s="60"/>
    </row>
    <row r="291" spans="16:17" thickBot="1" x14ac:dyDescent="0.25">
      <c r="P291" s="18"/>
      <c r="Q291" s="60"/>
    </row>
    <row r="292" spans="16:17" thickBot="1" x14ac:dyDescent="0.25">
      <c r="P292" s="18"/>
      <c r="Q292" s="60"/>
    </row>
    <row r="293" spans="16:17" thickBot="1" x14ac:dyDescent="0.25">
      <c r="P293" s="18"/>
      <c r="Q293" s="60"/>
    </row>
    <row r="294" spans="16:17" thickBot="1" x14ac:dyDescent="0.25">
      <c r="P294" s="18"/>
      <c r="Q294" s="60"/>
    </row>
    <row r="295" spans="16:17" thickBot="1" x14ac:dyDescent="0.25">
      <c r="P295" s="18"/>
      <c r="Q295" s="60"/>
    </row>
    <row r="296" spans="16:17" thickBot="1" x14ac:dyDescent="0.25">
      <c r="P296" s="18"/>
      <c r="Q296" s="60"/>
    </row>
    <row r="297" spans="16:17" thickBot="1" x14ac:dyDescent="0.25">
      <c r="P297" s="18"/>
      <c r="Q297" s="60"/>
    </row>
    <row r="298" spans="16:17" thickBot="1" x14ac:dyDescent="0.25">
      <c r="P298" s="18"/>
      <c r="Q298" s="60"/>
    </row>
    <row r="299" spans="16:17" thickBot="1" x14ac:dyDescent="0.25">
      <c r="P299" s="18"/>
      <c r="Q299" s="60"/>
    </row>
    <row r="300" spans="16:17" thickBot="1" x14ac:dyDescent="0.25">
      <c r="P300" s="18"/>
      <c r="Q300" s="60"/>
    </row>
    <row r="301" spans="16:17" thickBot="1" x14ac:dyDescent="0.25">
      <c r="P301" s="18"/>
      <c r="Q301" s="60"/>
    </row>
    <row r="302" spans="16:17" thickBot="1" x14ac:dyDescent="0.25">
      <c r="P302" s="18"/>
      <c r="Q302" s="60"/>
    </row>
    <row r="303" spans="16:17" thickBot="1" x14ac:dyDescent="0.25">
      <c r="P303" s="18"/>
      <c r="Q303" s="60"/>
    </row>
    <row r="304" spans="16:17" thickBot="1" x14ac:dyDescent="0.25">
      <c r="P304" s="18"/>
      <c r="Q304" s="60"/>
    </row>
    <row r="305" spans="16:17" thickBot="1" x14ac:dyDescent="0.25">
      <c r="P305" s="18"/>
      <c r="Q305" s="60"/>
    </row>
    <row r="306" spans="16:17" thickBot="1" x14ac:dyDescent="0.25">
      <c r="P306" s="18"/>
      <c r="Q306" s="60"/>
    </row>
    <row r="307" spans="16:17" thickBot="1" x14ac:dyDescent="0.25">
      <c r="P307" s="18"/>
      <c r="Q307" s="60"/>
    </row>
    <row r="308" spans="16:17" thickBot="1" x14ac:dyDescent="0.25">
      <c r="P308" s="18"/>
      <c r="Q308" s="60"/>
    </row>
    <row r="309" spans="16:17" thickBot="1" x14ac:dyDescent="0.25">
      <c r="P309" s="18"/>
      <c r="Q309" s="60"/>
    </row>
    <row r="310" spans="16:17" thickBot="1" x14ac:dyDescent="0.25">
      <c r="P310" s="18"/>
      <c r="Q310" s="60"/>
    </row>
    <row r="311" spans="16:17" thickBot="1" x14ac:dyDescent="0.25">
      <c r="P311" s="18"/>
      <c r="Q311" s="60"/>
    </row>
    <row r="312" spans="16:17" thickBot="1" x14ac:dyDescent="0.25">
      <c r="P312" s="18"/>
      <c r="Q312" s="60"/>
    </row>
    <row r="313" spans="16:17" thickBot="1" x14ac:dyDescent="0.25">
      <c r="P313" s="18"/>
      <c r="Q313" s="60"/>
    </row>
    <row r="314" spans="16:17" thickBot="1" x14ac:dyDescent="0.25">
      <c r="P314" s="18"/>
      <c r="Q314" s="60"/>
    </row>
    <row r="315" spans="16:17" thickBot="1" x14ac:dyDescent="0.25">
      <c r="P315" s="18"/>
      <c r="Q315" s="60"/>
    </row>
    <row r="316" spans="16:17" thickBot="1" x14ac:dyDescent="0.25">
      <c r="P316" s="18"/>
      <c r="Q316" s="60"/>
    </row>
    <row r="317" spans="16:17" thickBot="1" x14ac:dyDescent="0.25">
      <c r="P317" s="18"/>
      <c r="Q317" s="60"/>
    </row>
    <row r="318" spans="16:17" thickBot="1" x14ac:dyDescent="0.25">
      <c r="P318" s="18"/>
      <c r="Q318" s="60"/>
    </row>
    <row r="319" spans="16:17" thickBot="1" x14ac:dyDescent="0.25">
      <c r="P319" s="18"/>
      <c r="Q319" s="60"/>
    </row>
    <row r="320" spans="16:17" thickBot="1" x14ac:dyDescent="0.25">
      <c r="P320" s="18"/>
      <c r="Q320" s="60"/>
    </row>
    <row r="321" spans="16:17" thickBot="1" x14ac:dyDescent="0.25">
      <c r="P321" s="18"/>
      <c r="Q321" s="60"/>
    </row>
    <row r="322" spans="16:17" thickBot="1" x14ac:dyDescent="0.25">
      <c r="P322" s="18"/>
      <c r="Q322" s="60"/>
    </row>
    <row r="323" spans="16:17" thickBot="1" x14ac:dyDescent="0.25">
      <c r="P323" s="18"/>
      <c r="Q323" s="60"/>
    </row>
    <row r="324" spans="16:17" thickBot="1" x14ac:dyDescent="0.25">
      <c r="P324" s="18"/>
      <c r="Q324" s="60"/>
    </row>
    <row r="325" spans="16:17" thickBot="1" x14ac:dyDescent="0.25">
      <c r="P325" s="18"/>
      <c r="Q325" s="60"/>
    </row>
    <row r="326" spans="16:17" thickBot="1" x14ac:dyDescent="0.25">
      <c r="P326" s="18"/>
      <c r="Q326" s="60"/>
    </row>
    <row r="327" spans="16:17" thickBot="1" x14ac:dyDescent="0.25">
      <c r="P327" s="18"/>
      <c r="Q327" s="60"/>
    </row>
    <row r="328" spans="16:17" thickBot="1" x14ac:dyDescent="0.25">
      <c r="P328" s="18"/>
      <c r="Q328" s="60"/>
    </row>
  </sheetData>
  <mergeCells count="14">
    <mergeCell ref="A1:AJ1"/>
    <mergeCell ref="AJ2:AJ3"/>
    <mergeCell ref="X2:AA2"/>
    <mergeCell ref="AB2:AE2"/>
    <mergeCell ref="AF2:AI2"/>
    <mergeCell ref="H2:O2"/>
    <mergeCell ref="A2:B2"/>
    <mergeCell ref="S2:W2"/>
    <mergeCell ref="G2:G3"/>
    <mergeCell ref="C2:C3"/>
    <mergeCell ref="D2:D3"/>
    <mergeCell ref="P2:R2"/>
    <mergeCell ref="F2:F3"/>
    <mergeCell ref="E2:E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1부_인벤터 2급 기술자격시험 채점표</vt:lpstr>
      <vt:lpstr>'1부_인벤터 2급 기술자격시험 채점표'!Print_Area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Jong-Hyun</dc:creator>
  <cp:lastModifiedBy>mdu3-40</cp:lastModifiedBy>
  <cp:lastPrinted>2014-03-03T01:14:22Z</cp:lastPrinted>
  <dcterms:created xsi:type="dcterms:W3CDTF">2010-12-01T07:32:20Z</dcterms:created>
  <dcterms:modified xsi:type="dcterms:W3CDTF">2022-06-22T07:51:22Z</dcterms:modified>
</cp:coreProperties>
</file>